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3"/>
  <c r="C17"/>
  <c r="C27" s="1"/>
  <c r="C12"/>
  <c r="B23"/>
  <c r="B12" l="1"/>
  <c r="B17" s="1"/>
  <c r="M25"/>
  <c r="M7"/>
  <c r="N25"/>
  <c r="N23"/>
  <c r="N14"/>
  <c r="N7"/>
  <c r="N15"/>
  <c r="N8"/>
  <c r="N26"/>
  <c r="N21"/>
  <c r="M13"/>
  <c r="N10"/>
  <c r="M26"/>
  <c r="N13"/>
  <c r="M22"/>
  <c r="M8"/>
  <c r="N18"/>
  <c r="N16"/>
  <c r="N9"/>
  <c r="N17"/>
  <c r="N27"/>
  <c r="N12"/>
  <c r="M14"/>
  <c r="M20"/>
  <c r="M21"/>
  <c r="M9"/>
  <c r="N19"/>
  <c r="M24"/>
  <c r="M11"/>
  <c r="M16"/>
  <c r="M15"/>
  <c r="M10"/>
  <c r="M17"/>
  <c r="N24"/>
  <c r="M6"/>
  <c r="M23"/>
  <c r="N6"/>
  <c r="N22"/>
  <c r="N20"/>
  <c r="M27"/>
  <c r="M18"/>
  <c r="N11"/>
  <c r="M12"/>
  <c r="M19"/>
  <c r="B25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<sst xmlns="http://schemas.openxmlformats.org/spreadsheetml/2006/main" count="28" uniqueCount="27">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</sst>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7" sqref="D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6"/>
    </row>
    <row r="6" spans="1:14">
      <c r="A6" s="10" t="s">
        <v>19</v>
      </c>
      <c r="B6" s="4">
        <v>14550529</v>
      </c>
      <c r="C6" s="4">
        <v>14478200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-4872390</v>
      </c>
      <c r="C10" s="9">
        <v>-2648729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-1870103</v>
      </c>
      <c r="C11" s="9">
        <v>-308308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-7295874</v>
      </c>
      <c r="C12" s="15">
        <f>SUM(C13:C14)</f>
        <v>-6720668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-6251820</v>
      </c>
      <c r="C13" s="9">
        <v>-5758927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-1044054</v>
      </c>
      <c r="C14" s="9">
        <v>-961741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0</v>
      </c>
      <c r="C15" s="9">
        <v>-54077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-328234</v>
      </c>
      <c r="C16" s="9">
        <v>-3861627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183928</v>
      </c>
      <c r="C17" s="7">
        <f>SUM(C6:C12,C15:C16)</f>
        <v>884791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1">
        <v>54077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54077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183928</v>
      </c>
      <c r="C25" s="6">
        <f>C17+C23</f>
        <v>938868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29674</v>
      </c>
      <c r="C26" s="4">
        <v>140830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154254</v>
      </c>
      <c r="C27" s="2">
        <f>C17-C26</f>
        <v>743961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2020-06-01T09:43:51Z</dcterms:modified>
</cp:coreProperties>
</file>