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on\Documents\dokumenta te perbashketa\BILANCI QKR 2019 NEW\"/>
    </mc:Choice>
  </mc:AlternateContent>
  <bookViews>
    <workbookView xWindow="0" yWindow="0" windowWidth="23040" windowHeight="9384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<sst xmlns="http://schemas.openxmlformats.org/spreadsheetml/2006/main" count="418" uniqueCount="268">
  <si>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</si>
  <si>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</si>
  <si>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</si>
  <si>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</si>
  <si>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</si>
  <si>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</si>
  <si>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</si>
  <si>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</si>
  <si>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</si>
  <si>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</si>
  <si>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</si>
  <si>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</si>
  <si>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</si>
  <si>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</si>
  <si>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</si>
  <si>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</si>
  <si>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</si>
  <si>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</si>
  <si>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</si>
  <si>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</si>
  <si>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</si>
  <si>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</si>
  <si>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</si>
  <si>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</si>
  <si>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</si>
  <si>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</si>
  <si>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</si>
  <si>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</si>
  <si>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</si>
  <si>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</si>
  <si>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</si>
  <si>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</si>
  <si>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</si>
  <si>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</si>
  <si>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</si>
  <si>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</si>
  <si>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</si>
  <si>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</si>
  <si>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</si>
  <si>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</si>
  <si>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</si>
  <si>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</si>
  <si>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</si>
  <si>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</si>
  <si>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</si>
  <si>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</si>
  <si>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</si>
  <si>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</si>
  <si>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</si>
  <si>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</si>
  <si>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</si>
  <si>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</si>
  <si>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</si>
  <si>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</si>
  <si>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</si>
  <si>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</si>
  <si>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</si>
  <si>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</si>
  <si>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</si>
  <si>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</si>
  <si>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</si>
  <si>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</si>
  <si>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</si>
  <si>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</si>
  <si>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</si>
  <si>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</si>
  <si>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</si>
  <si>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</si>
  <si>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</si>
  <si>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</si>
  <si>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</si>
  <si>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</si>
  <si>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</si>
  <si>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</si>
  <si>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</si>
  <si>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</si>
  <si>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</si>
  <si>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</si>
  <si>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</si>
  <si>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</si>
  <si>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</si>
  <si>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</si>
  <si>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</si>
  <si>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</si>
  <si>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</si>
  <si>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</si>
  <si>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</si>
  <si>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</si>
  <si>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</si>
  <si>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</si>
  <si>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</si>
  <si>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</si>
  <si>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</si>
  <si>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</si>
  <si>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</si>
  <si>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</si>
  <si>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</si>
  <si>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</si>
  <si>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</si>
  <si>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</si>
  <si>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</si>
  <si>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</si>
  <si>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</si>
  <si>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</si>
  <si>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</si>
  <si>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</si>
  <si>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</si>
  <si>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</si>
  <si>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</si>
  <si>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</si>
  <si>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</si>
  <si>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</si>
  <si>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</si>
  <si>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</si>
  <si>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</si>
  <si>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</si>
  <si>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</si>
  <si>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</si>
  <si>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</si>
  <si>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</si>
  <si>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</si>
  <si>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</si>
  <si>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</si>
  <si>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</si>
  <si>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</si>
  <si>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</si>
  <si>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</si>
  <si>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</si>
  <si>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</si>
  <si>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</si>
  <si>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</si>
  <si>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</si>
  <si>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</si>
  <si>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</si>
  <si>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</si>
  <si>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</si>
  <si>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</si>
  <si>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</si>
  <si>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</si>
  <si>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</si>
  <si>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</si>
  <si>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</si>
  <si>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</si>
  <si>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</si>
  <si>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</si>
  <si>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</si>
  <si>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</si>
  <si>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</si>
  <si>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</si>
  <si>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</si>
  <si>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</si>
  <si>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</si>
  <si>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</si>
  <si>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</si>
  <si>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</si>
  <si>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</si>
  <si>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</si>
  <si>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</si>
  <si>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</si>
  <si>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</si>
  <si>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</si>
  <si>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</si>
  <si>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</si>
  <si>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</si>
  <si>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</si>
  <si>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</si>
  <si>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</si>
  <si>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</si>
  <si>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</si>
  <si>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</si>
  <si>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</si>
  <si>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</si>
  <si>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</si>
  <si>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</si>
  <si>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</si>
  <si>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</si>
  <si>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</si>
  <si>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</si>
  <si>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</si>
  <si>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</si>
  <si>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</si>
  <si>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</si>
  <si>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</si>
  <si>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</si>
  <si>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</si>
  <si>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</si>
  <si>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</si>
  <si>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</si>
  <si>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</si>
  <si>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</si>
  <si>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</si>
  <si>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</si>
  <si>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</si>
  <si>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</si>
  <si>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</si>
  <si>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</si>
  <si>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</si>
  <si>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</si>
  <si>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</si>
  <si>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</si>
  <si>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</si>
  <si>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</si>
  <si>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</si>
  <si>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</si>
  <si>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</si>
  <si>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</si>
  <si>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</si>
  <si>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</si>
  <si>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</si>
  <si>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</si>
  <si>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</si>
  <si>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</si>
  <si>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</si>
  <si>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</si>
  <si>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</si>
  <si>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</si>
  <si>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</si>
  <si>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</si>
  <si>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</si>
  <si>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</si>
  <si>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</si>
  <si>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</si>
  <si>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</si>
  <si>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</si>
  <si>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</si>
  <si>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</si>
  <si>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</si>
  <si>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</si>
  <si>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</si>
  <si>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</si>
  <si>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</si>
  <si>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</si>
  <si>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</si>
  <si>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</si>
  <si>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</si>
  <si>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</si>
  <si>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</si>
  <si>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</si>
  <si>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</si>
  <si>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</si>
  <si>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</si>
  <si>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</si>
  <si>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</si>
  <si>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</si>
  <si>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</si>
  <si>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</si>
  <si>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</si>
  <si>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</si>
  <si>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</si>
  <si>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</si>
  <si>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</si>
  <si>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</si>
  <si>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</si>
  <si>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</si>
  <si>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</si>
  <si>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</si>
  <si>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</si>
  <si>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</si>
  <si>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</si>
  <si>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</si>
  <si>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</si>
  <si>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</si>
  <si>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</si>
  <si>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</si>
  <si>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</si>
  <si>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2019</t>
  </si>
  <si>
    <t>ADRION SHPK</t>
  </si>
  <si>
    <t>J61825094I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</si>
</sst>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22" zoomScaleNormal="100" workbookViewId="0">
      <selection activeCell="B29" sqref="B29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265</v>
      </c>
    </row>
    <row r="2" spans="1:6" ht="14.4">
      <c r="A2" s="42" t="s">
        <v>266</v>
      </c>
    </row>
    <row r="3" spans="1:6" ht="14.4">
      <c r="A3" s="42" t="s">
        <v>267</v>
      </c>
    </row>
    <row r="4" spans="1:6" ht="14.4">
      <c r="A4" s="42" t="s">
        <v>0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187099682</v>
      </c>
      <c r="C10" s="44"/>
      <c r="D10" s="50">
        <v>277371109</v>
      </c>
      <c r="E10" s="43"/>
      <c r="F10" s="63" t="s">
        <v>262</v>
      </c>
    </row>
    <row r="11" spans="1:6">
      <c r="A11" s="49" t="s">
        <v>257</v>
      </c>
      <c r="B11" s="50">
        <v>92536363</v>
      </c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>
        <v>3354253</v>
      </c>
      <c r="C14" s="44"/>
      <c r="D14" s="50">
        <v>3686305</v>
      </c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617101</v>
      </c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-167581610</v>
      </c>
      <c r="C18" s="44"/>
      <c r="D18" s="50">
        <v>-158742098</v>
      </c>
      <c r="E18" s="43"/>
      <c r="F18" s="36"/>
    </row>
    <row r="19" spans="1:6">
      <c r="A19" s="52" t="s">
        <v>228</v>
      </c>
      <c r="B19" s="50">
        <v>-5824158</v>
      </c>
      <c r="C19" s="44"/>
      <c r="D19" s="50">
        <v>-2602698</v>
      </c>
      <c r="E19" s="43"/>
      <c r="F19" s="36"/>
    </row>
    <row r="20" spans="1:6">
      <c r="A20" s="52" t="s">
        <v>229</v>
      </c>
      <c r="B20" s="50">
        <v>-40177755</v>
      </c>
      <c r="C20" s="44"/>
      <c r="D20" s="50">
        <v>-37337241</v>
      </c>
      <c r="E20" s="43"/>
      <c r="F20" s="36"/>
    </row>
    <row r="21" spans="1:6">
      <c r="A21" s="52" t="s">
        <v>230</v>
      </c>
      <c r="B21" s="50"/>
      <c r="C21" s="44"/>
      <c r="D21" s="50"/>
      <c r="E21" s="43"/>
      <c r="F21" s="36"/>
    </row>
    <row r="22" spans="1:6">
      <c r="A22" s="52" t="s">
        <v>231</v>
      </c>
      <c r="B22" s="50">
        <v>-57203929</v>
      </c>
      <c r="C22" s="44"/>
      <c r="D22" s="50">
        <v>-70294360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12819947</v>
      </c>
      <c r="C28" s="44"/>
      <c r="D28" s="57">
        <f>SUM(D10:D22,D24:D27)</f>
        <v>12081017</v>
      </c>
      <c r="E28" s="43"/>
      <c r="F28" s="36"/>
    </row>
    <row r="29" spans="1:6" ht="15" customHeight="1">
      <c r="A29" s="52" t="s">
        <v>26</v>
      </c>
      <c r="B29" s="50">
        <v>-1924585</v>
      </c>
      <c r="C29" s="44"/>
      <c r="D29" s="50">
        <v>-1889792</v>
      </c>
      <c r="E29" s="43"/>
      <c r="F29" s="36"/>
    </row>
    <row r="30" spans="1:6" ht="15" customHeight="1">
      <c r="A30" s="53" t="s">
        <v>235</v>
      </c>
      <c r="B30" s="57">
        <f>SUM(B28:B29)</f>
        <v>10895362</v>
      </c>
      <c r="C30" s="45"/>
      <c r="D30" s="57">
        <f>SUM(D28:D29)</f>
        <v>10191225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255</v>
      </c>
      <c r="B35" s="58">
        <f>B30+B33</f>
        <v>10895362</v>
      </c>
      <c r="C35" s="48"/>
      <c r="D35" s="58">
        <f>D30+D33</f>
        <v>10191225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10895362</v>
      </c>
      <c r="D50" s="59">
        <f>D35</f>
        <v>10191225</v>
      </c>
    </row>
    <row r="51" spans="1:5">
      <c r="A51" s="53"/>
    </row>
    <row r="52" spans="1:5" ht="14.4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254</v>
      </c>
      <c r="B71" s="60">
        <f>B69+B50</f>
        <v>10895362</v>
      </c>
      <c r="D71" s="60">
        <f>D69+D50</f>
        <v>10191225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Adrion</cp:lastModifiedBy>
  <cp:lastPrinted>2016-10-03T09:59:38Z</cp:lastPrinted>
  <dcterms:created xsi:type="dcterms:W3CDTF">2012-01-19T09:31:29Z</dcterms:created>
  <dcterms:modified xsi:type="dcterms:W3CDTF">2020-07-06T09:21:30Z</dcterms:modified>
</cp:coreProperties>
</file>