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0" yWindow="-180" windowWidth="1108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N19"/>
  <c r="M16"/>
  <c r="M23"/>
  <c r="N25"/>
  <c r="N11"/>
  <c r="N13"/>
  <c r="M7"/>
  <c r="M13"/>
  <c r="M24"/>
  <c r="N12"/>
  <c r="M15"/>
  <c r="N7"/>
  <c r="N18"/>
  <c r="M8"/>
  <c r="N6"/>
  <c r="M11"/>
  <c r="N20"/>
  <c r="M9"/>
  <c r="N9"/>
  <c r="M18"/>
  <c r="M22"/>
  <c r="M25"/>
  <c r="N10"/>
  <c r="M10"/>
  <c r="N26"/>
  <c r="M12"/>
  <c r="N21"/>
  <c r="M20"/>
  <c r="M17"/>
  <c r="M21"/>
  <c r="N16"/>
  <c r="N23"/>
  <c r="M27"/>
  <c r="N22"/>
  <c r="M26"/>
  <c r="N14"/>
  <c r="N17"/>
  <c r="N24"/>
  <c r="M6"/>
  <c r="N27"/>
  <c r="M14"/>
  <c r="M19"/>
  <c r="N15"/>
  <c r="N8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<sst xmlns="http://schemas.openxmlformats.org/spreadsheetml/2006/main" count="29" uniqueCount="28">
  <si>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</si>
  <si>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</si>
  <si>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</si>
  <si>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</si>
  <si>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</si>
  <si>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</si>
  <si>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</si>
  <si>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</si>
  <si>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</si>
  <si>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</si>
  <si>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</si>
  <si>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</si>
  <si>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</si>
  <si>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</si>
  <si>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</si>
  <si>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</si>
  <si>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</si>
  <si>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</si>
  <si>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</si>
  <si>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</si>
  <si>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</si>
  <si>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</si>
  <si>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</si>
  <si>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</si>
  <si>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</si>
  <si>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</si>
  <si>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</si>
  <si>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BALKAN MINERAL L01923001C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</si>
</sst>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43" fontId="0" fillId="0" borderId="0" xfId="1" applyFont="1" applyBorder="1"/>
    <xf numFmtId="3" fontId="12" fillId="0" borderId="0" xfId="0" applyNumberFormat="1" applyFont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9" sqref="A9"/>
    </sheetView>
  </sheetViews>
  <sheetFormatPr defaultRowHeight="15"/>
  <cols>
    <col min="1" max="1" width="72.42578125" customWidth="1"/>
    <col min="2" max="2" width="1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2019</v>
      </c>
      <c r="C1">
        <v>2018</v>
      </c>
      <c r="M1" t="s">
        <v>26</v>
      </c>
      <c r="N1" s="20" t="s">
        <v>25</v>
      </c>
    </row>
    <row r="2" spans="1:14" ht="15" customHeight="1">
      <c r="A2" s="25" t="s">
        <v>24</v>
      </c>
      <c r="B2" s="19" t="s">
        <v>23</v>
      </c>
      <c r="C2" s="19" t="s">
        <v>23</v>
      </c>
    </row>
    <row r="3" spans="1:14" ht="15" customHeight="1">
      <c r="A3" s="26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2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24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+B23+B17</f>
        <v>0</v>
      </c>
      <c r="C25" s="6">
        <f>+C23+C17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0</v>
      </c>
      <c r="C27" s="2">
        <f>+C25+C26</f>
        <v>0</v>
      </c>
      <c r="E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22"/>
      <c r="C29" s="22"/>
    </row>
    <row r="30" spans="1:14">
      <c r="A30" s="1"/>
      <c r="B30" s="23"/>
      <c r="C30" s="2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2020-06-25T12:10:40Z</dcterms:modified>
</cp:coreProperties>
</file>