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0730" windowHeight="91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<sst xmlns="http://schemas.openxmlformats.org/spreadsheetml/2006/main" count="412" uniqueCount="269">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</sst>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zoomScaleNormal="100" workbookViewId="0">
      <selection activeCell="D47" sqref="D47"/>
    </sheetView>
  </sheetViews>
  <sheetFormatPr defaultRowHeight="15"/>
  <cols>
    <col min="1" max="1" width="39.28515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/>
    </row>
    <row r="3" spans="1:6">
      <c r="A3" s="50"/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14589414</v>
      </c>
      <c r="C10" s="52"/>
      <c r="D10" s="64">
        <v>21513702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 ht="30">
      <c r="A14" s="63" t="s">
        <v>260</v>
      </c>
      <c r="B14" s="64"/>
      <c r="C14" s="52"/>
      <c r="D14" s="64"/>
      <c r="E14" s="51"/>
      <c r="F14" s="82" t="s">
        <v>266</v>
      </c>
    </row>
    <row r="15" spans="1:6" ht="29.25">
      <c r="A15" s="45" t="s">
        <v>216</v>
      </c>
      <c r="B15" s="64"/>
      <c r="C15" s="52"/>
      <c r="D15" s="64"/>
      <c r="E15" s="51"/>
      <c r="F15" s="42"/>
    </row>
    <row r="16" spans="1:6" ht="43.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 ht="29.25">
      <c r="A18" s="45" t="s">
        <v>219</v>
      </c>
      <c r="B18" s="51"/>
      <c r="C18" s="52"/>
      <c r="D18" s="51"/>
      <c r="E18" s="51"/>
      <c r="F18" s="42"/>
    </row>
    <row r="19" spans="1:6" ht="30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>
        <v>-1320724</v>
      </c>
      <c r="C20" s="52"/>
      <c r="D20" s="64">
        <v>-2828620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-5914898</v>
      </c>
      <c r="C22" s="52"/>
      <c r="D22" s="64">
        <v>-5722000</v>
      </c>
      <c r="E22" s="51"/>
      <c r="F22" s="42"/>
    </row>
    <row r="23" spans="1:6" ht="30">
      <c r="A23" s="63" t="s">
        <v>246</v>
      </c>
      <c r="B23" s="64">
        <v>-696245</v>
      </c>
      <c r="C23" s="52"/>
      <c r="D23" s="64">
        <v>-680228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 ht="29.25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-587188</v>
      </c>
      <c r="C26" s="52"/>
      <c r="D26" s="64">
        <v>-743028</v>
      </c>
      <c r="E26" s="51"/>
      <c r="F26" s="42"/>
    </row>
    <row r="27" spans="1:6">
      <c r="A27" s="45" t="s">
        <v>221</v>
      </c>
      <c r="B27" s="64">
        <v>-2527663</v>
      </c>
      <c r="C27" s="52"/>
      <c r="D27" s="64">
        <v>-3910669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 ht="43.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 ht="30">
      <c r="A37" s="63" t="s">
        <v>252</v>
      </c>
      <c r="B37" s="64"/>
      <c r="C37" s="52"/>
      <c r="D37" s="64"/>
      <c r="E37" s="51"/>
      <c r="F37" s="42"/>
    </row>
    <row r="38" spans="1:6" ht="45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 ht="29.25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3542696</v>
      </c>
      <c r="C42" s="55"/>
      <c r="D42" s="54">
        <f>SUM(D9:D41)</f>
        <v>7629157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-531404</v>
      </c>
      <c r="C44" s="52"/>
      <c r="D44" s="64">
        <v>-1144374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3011292</v>
      </c>
      <c r="C47" s="58"/>
      <c r="D47" s="67">
        <f>SUM(D42:D46)</f>
        <v>6484783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30" thickTop="1">
      <c r="A49" s="70" t="s">
        <v>241</v>
      </c>
      <c r="B49" s="53"/>
      <c r="C49" s="53"/>
      <c r="D49" s="53"/>
      <c r="E49" s="59"/>
      <c r="F49" s="42"/>
    </row>
    <row r="50" spans="1:6" ht="30">
      <c r="A50" s="63" t="s">
        <v>230</v>
      </c>
      <c r="B50" s="65"/>
      <c r="C50" s="53"/>
      <c r="D50" s="65"/>
      <c r="E50" s="51"/>
      <c r="F50" s="42"/>
    </row>
    <row r="51" spans="1:6" ht="30">
      <c r="A51" s="63" t="s">
        <v>231</v>
      </c>
      <c r="B51" s="65"/>
      <c r="C51" s="53"/>
      <c r="D51" s="65"/>
      <c r="E51" s="51"/>
      <c r="F51" s="42"/>
    </row>
    <row r="52" spans="1:6" ht="45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 ht="43.5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30" thickBot="1">
      <c r="A57" s="70" t="s">
        <v>243</v>
      </c>
      <c r="B57" s="76">
        <f>B47+B55</f>
        <v>3011292</v>
      </c>
      <c r="C57" s="77"/>
      <c r="D57" s="76">
        <f>D47+D55</f>
        <v>6484783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 ht="30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2019-07-26T08:22:33Z</dcterms:modified>
</cp:coreProperties>
</file>