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0-TE TJERA ENKI\Flex Business Solutions\2018\00-Pasqyrat Financiare\E-Albania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17" i="1"/>
  <c r="B12" i="1"/>
  <c r="B25" i="1" l="1"/>
  <c r="B27" i="1" s="1"/>
  <c r="C12" i="1"/>
  <c r="C17" i="1"/>
  <c r="N6" i="1"/>
  <c r="N19" i="1"/>
  <c r="N10" i="1"/>
  <c r="N17" i="1"/>
  <c r="M21" i="1"/>
  <c r="N9" i="1"/>
  <c r="M11" i="1"/>
  <c r="N21" i="1"/>
  <c r="M25" i="1"/>
  <c r="M23" i="1"/>
  <c r="M18" i="1"/>
  <c r="N14" i="1"/>
  <c r="N16" i="1"/>
  <c r="N27" i="1"/>
  <c r="N18" i="1"/>
  <c r="N26" i="1"/>
  <c r="M14" i="1"/>
  <c r="N13" i="1"/>
  <c r="N22" i="1"/>
  <c r="M6" i="1"/>
  <c r="M19" i="1"/>
  <c r="M20" i="1"/>
  <c r="N25" i="1"/>
  <c r="M7" i="1"/>
  <c r="M16" i="1"/>
  <c r="N11" i="1"/>
  <c r="M17" i="1"/>
  <c r="M10" i="1"/>
  <c r="M15" i="1"/>
  <c r="N8" i="1"/>
  <c r="N24" i="1"/>
  <c r="M13" i="1"/>
  <c r="N7" i="1"/>
  <c r="N23" i="1"/>
  <c r="N12" i="1"/>
  <c r="M22" i="1"/>
  <c r="N20" i="1"/>
  <c r="M26" i="1"/>
  <c r="N15" i="1"/>
  <c r="M8" i="1"/>
  <c r="M9" i="1"/>
  <c r="M24" i="1"/>
  <c r="M27" i="1"/>
  <c r="M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<sst xmlns="http://schemas.openxmlformats.org/spreadsheetml/2006/main" count="28" uniqueCount="27">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</sst>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9" sqref="E19"/>
    </sheetView>
  </sheetViews>
  <sheetFormatPr defaultRowHeight="15" x14ac:dyDescent="0.25"/>
  <cols>
    <col min="1" max="1" width="72.28515625" customWidth="1"/>
    <col min="2" max="2" width="14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9" t="s">
        <v>24</v>
      </c>
      <c r="B2" s="15" t="s">
        <v>23</v>
      </c>
      <c r="C2" s="15" t="s">
        <v>23</v>
      </c>
    </row>
    <row r="3" spans="1:14" ht="15" customHeight="1" x14ac:dyDescent="0.25">
      <c r="A3" s="20"/>
      <c r="B3" s="15" t="s">
        <v>22</v>
      </c>
      <c r="C3" s="15" t="s">
        <v>21</v>
      </c>
    </row>
    <row r="4" spans="1:14" x14ac:dyDescent="0.25">
      <c r="A4" s="14" t="s">
        <v>20</v>
      </c>
      <c r="B4" s="17"/>
      <c r="C4" s="1"/>
    </row>
    <row r="5" spans="1:14" x14ac:dyDescent="0.25">
      <c r="B5" s="21"/>
      <c r="C5" s="1"/>
    </row>
    <row r="6" spans="1:14" x14ac:dyDescent="0.25">
      <c r="A6" s="9" t="s">
        <v>19</v>
      </c>
      <c r="B6" s="22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7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7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7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3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8">
        <f>SUM(B13:B14)</f>
        <v>-99428</v>
      </c>
      <c r="C12" s="18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7">
        <v>-85200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7">
        <v>-14228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7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7">
        <v>-1103578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4">
        <f>SUM(B6:B12,B15:B16)</f>
        <v>-1203006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5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6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7">
        <v>-27637</v>
      </c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7">
        <v>-88959</v>
      </c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4">
        <f>SUM(B20:B22)</f>
        <v>-116596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7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28">
        <f>B17+B23</f>
        <v>-1319602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2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9">
        <f>B25-B26</f>
        <v>-1319602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SERVERF50</cp:lastModifiedBy>
  <dcterms:created xsi:type="dcterms:W3CDTF">2018-06-20T15:30:23Z</dcterms:created>
  <dcterms:modified xsi:type="dcterms:W3CDTF">2019-05-22T11:20:31Z</dcterms:modified>
</cp:coreProperties>
</file>