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erdorues\Desktop\BILANCE 2020 TATIME\BILANCE QKB 31.07.2021\DANIELI MILLENNIUM\"/>
    </mc:Choice>
  </mc:AlternateContent>
  <bookViews>
    <workbookView xWindow="-120" yWindow="-120" windowWidth="19440" windowHeight="1500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42" i="18" l="1"/>
  <c r="D47" i="18" s="1"/>
  <c r="D57" i="18" s="1"/>
  <c r="D60" i="18" s="1"/>
  <c r="D55" i="18" l="1"/>
  <c r="B42" i="18" l="1"/>
  <c r="B55" i="18" l="1"/>
  <c r="B47" i="18"/>
  <c r="B57" i="18" l="1"/>
  <c r="B60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<sst xmlns="http://schemas.openxmlformats.org/spreadsheetml/2006/main" count="414" uniqueCount="271">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</sst>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7" zoomScaleNormal="100" workbookViewId="0">
      <selection activeCell="F63" sqref="F6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1016128</v>
      </c>
      <c r="C10" s="52"/>
      <c r="D10" s="64">
        <v>20017047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84"/>
    </row>
    <row r="19" spans="1:6">
      <c r="A19" s="63" t="s">
        <v>219</v>
      </c>
      <c r="B19" s="64">
        <v>-695248</v>
      </c>
      <c r="C19" s="52"/>
      <c r="D19" s="64">
        <v>-3096848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-2038465</v>
      </c>
      <c r="C22" s="52"/>
      <c r="D22" s="64">
        <v>-2679807</v>
      </c>
      <c r="E22" s="51"/>
      <c r="F22" s="42"/>
    </row>
    <row r="23" spans="1:6">
      <c r="A23" s="63" t="s">
        <v>249</v>
      </c>
      <c r="B23" s="64">
        <v>-340425</v>
      </c>
      <c r="C23" s="52"/>
      <c r="D23" s="64">
        <v>-447529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-2407024</v>
      </c>
      <c r="C27" s="52"/>
      <c r="D27" s="64">
        <v>-295011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>
        <v>-399</v>
      </c>
      <c r="E38" s="51"/>
      <c r="F38" s="42"/>
    </row>
    <row r="39" spans="1:6">
      <c r="A39" s="63" t="s">
        <v>256</v>
      </c>
      <c r="B39" s="64">
        <v>-1787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-4466821</v>
      </c>
      <c r="C42" s="55"/>
      <c r="D42" s="54">
        <f>SUM(D9:D41)</f>
        <v>13497453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>
        <v>-1302116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-4466821</v>
      </c>
      <c r="C47" s="58"/>
      <c r="D47" s="67">
        <f>SUM(D42:D46)</f>
        <v>12195337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-4466821</v>
      </c>
      <c r="C57" s="77"/>
      <c r="D57" s="76">
        <f>D47+D55</f>
        <v>12195337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>
        <f>B57</f>
        <v>-4466821</v>
      </c>
      <c r="C60" s="51"/>
      <c r="D60" s="64">
        <f>D57</f>
        <v>12195337</v>
      </c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perdorues</cp:lastModifiedBy>
  <cp:lastPrinted>2016-10-03T09:59:38Z</cp:lastPrinted>
  <dcterms:created xsi:type="dcterms:W3CDTF">2012-01-19T09:31:29Z</dcterms:created>
  <dcterms:modified xsi:type="dcterms:W3CDTF">2021-07-20T09:26:12Z</dcterms:modified>
</cp:coreProperties>
</file>