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19\Kle ad kabell      19    perfunduar P\Pasqyra per QKB  2019 Kl Ed Kabell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<sst xmlns="http://schemas.openxmlformats.org/spreadsheetml/2006/main" count="415" uniqueCount="272">
  <si>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</si>
  <si>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</si>
  <si>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</si>
  <si>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</si>
  <si>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</si>
  <si>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</si>
  <si>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</si>
  <si>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</si>
  <si>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</si>
  <si>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</si>
  <si>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</si>
  <si>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</si>
  <si>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</si>
  <si>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</si>
  <si>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</si>
  <si>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</si>
  <si>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</si>
  <si>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</si>
  <si>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</si>
  <si>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</si>
  <si>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</si>
  <si>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</si>
  <si>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</si>
  <si>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</si>
  <si>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</si>
  <si>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</si>
  <si>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</si>
  <si>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</si>
  <si>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</si>
  <si>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</si>
  <si>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</si>
  <si>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</si>
  <si>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</si>
  <si>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</si>
  <si>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</si>
  <si>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</si>
  <si>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</si>
  <si>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</si>
  <si>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</si>
  <si>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</si>
  <si>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</si>
  <si>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</si>
  <si>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</si>
  <si>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</si>
  <si>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</si>
  <si>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</si>
  <si>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</si>
  <si>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</si>
  <si>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</si>
  <si>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</si>
  <si>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</si>
  <si>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</si>
  <si>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</si>
  <si>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</si>
  <si>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</si>
  <si>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</si>
  <si>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</si>
  <si>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</si>
  <si>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</si>
  <si>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</si>
  <si>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</si>
  <si>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</si>
  <si>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</si>
  <si>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</si>
  <si>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</si>
  <si>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</si>
  <si>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</si>
  <si>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</si>
  <si>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</si>
  <si>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</si>
  <si>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</si>
  <si>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</si>
  <si>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</si>
  <si>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</si>
  <si>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</si>
  <si>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</si>
  <si>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</si>
  <si>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</si>
  <si>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</si>
  <si>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</si>
  <si>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</si>
  <si>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</si>
  <si>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</si>
  <si>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</si>
  <si>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</si>
  <si>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</si>
  <si>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</si>
  <si>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</si>
  <si>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</si>
  <si>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</si>
  <si>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</si>
  <si>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</si>
  <si>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</si>
  <si>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</si>
  <si>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</si>
  <si>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</si>
  <si>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</si>
  <si>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</si>
  <si>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</si>
  <si>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</si>
  <si>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</si>
  <si>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</si>
  <si>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</si>
  <si>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</si>
  <si>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</si>
  <si>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</si>
  <si>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</si>
  <si>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</si>
  <si>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</si>
  <si>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</si>
  <si>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</si>
  <si>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</si>
  <si>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</si>
  <si>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</si>
  <si>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</si>
  <si>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</si>
  <si>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</si>
  <si>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</si>
  <si>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</si>
  <si>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</si>
  <si>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</si>
  <si>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</si>
  <si>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</si>
  <si>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</si>
  <si>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</si>
  <si>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</si>
  <si>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</si>
  <si>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</si>
  <si>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</si>
  <si>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</si>
  <si>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</si>
  <si>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</si>
  <si>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</si>
  <si>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</si>
  <si>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</si>
  <si>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</si>
  <si>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</si>
  <si>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</si>
  <si>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</si>
  <si>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</si>
  <si>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</si>
  <si>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</si>
  <si>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</si>
  <si>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</si>
  <si>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</si>
  <si>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</si>
  <si>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</si>
  <si>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</si>
  <si>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</si>
  <si>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</si>
  <si>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</si>
  <si>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</si>
  <si>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</si>
  <si>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</si>
  <si>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</si>
  <si>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</si>
  <si>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</si>
  <si>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</si>
  <si>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</si>
  <si>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</si>
  <si>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</si>
  <si>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</si>
  <si>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</si>
  <si>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</si>
  <si>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</si>
  <si>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</si>
  <si>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</si>
  <si>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</si>
  <si>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</si>
  <si>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</si>
  <si>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</si>
  <si>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</si>
  <si>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</si>
  <si>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</si>
  <si>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</si>
  <si>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</si>
  <si>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</si>
  <si>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</si>
  <si>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</si>
  <si>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</si>
  <si>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</si>
  <si>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</si>
  <si>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</si>
  <si>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</si>
  <si>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</si>
  <si>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</si>
  <si>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</si>
  <si>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</si>
  <si>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</si>
  <si>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</si>
  <si>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</si>
  <si>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</si>
  <si>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</si>
  <si>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</si>
  <si>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</si>
  <si>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</si>
  <si>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</si>
  <si>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</si>
  <si>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</si>
  <si>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</si>
  <si>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</si>
  <si>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</si>
  <si>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</si>
  <si>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</si>
  <si>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</si>
  <si>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</si>
  <si>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</si>
  <si>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</si>
  <si>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</si>
  <si>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</si>
  <si>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</si>
  <si>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</si>
  <si>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</si>
  <si>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</si>
  <si>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</si>
  <si>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</si>
  <si>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</si>
  <si>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</si>
  <si>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</si>
  <si>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</si>
  <si>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</si>
  <si>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</si>
  <si>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</si>
  <si>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</si>
  <si>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</si>
  <si>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</si>
  <si>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</si>
  <si>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</si>
  <si>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</si>
  <si>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</si>
  <si>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</si>
  <si>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</si>
  <si>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</si>
  <si>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</si>
  <si>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</si>
  <si>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</si>
  <si>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</si>
  <si>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</si>
  <si>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</si>
  <si>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</si>
  <si>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</si>
  <si>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</si>
  <si>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</si>
  <si>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</si>
  <si>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</si>
  <si>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</si>
  <si>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</si>
  <si>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</si>
  <si>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</si>
  <si>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</si>
  <si>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</si>
  <si>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</si>
  <si>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</si>
  <si>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</si>
  <si>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</si>
  <si>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</si>
  <si>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</si>
  <si>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</si>
  <si>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</si>
  <si>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</si>
  <si>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</si>
  <si>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</si>
  <si>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</si>
  <si>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</si>
  <si>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</si>
  <si>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</si>
  <si>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</si>
  <si>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</si>
  <si>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</si>
  <si>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Check</t>
  </si>
  <si>
    <t>"Kl-ed Kabell "  SH.P.K.</t>
  </si>
  <si>
    <t>NIPT K52112501F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</si>
</sst>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KL%20Ed%20Kabe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729706</v>
          </cell>
          <cell r="D106">
            <v>1967831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A7" sqref="A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35065081</v>
      </c>
      <c r="C10" s="52"/>
      <c r="D10" s="64">
        <v>39221874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306727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-3773615</v>
      </c>
      <c r="C19" s="52"/>
      <c r="D19" s="64">
        <v>-4566747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-3400817</v>
      </c>
      <c r="C22" s="52"/>
      <c r="D22" s="64">
        <v>-3505453</v>
      </c>
      <c r="E22" s="51"/>
      <c r="F22" s="42"/>
    </row>
    <row r="23" spans="1:6">
      <c r="A23" s="63" t="s">
        <v>246</v>
      </c>
      <c r="B23" s="64">
        <v>-567940</v>
      </c>
      <c r="C23" s="52"/>
      <c r="D23" s="64">
        <v>-585410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-3168812</v>
      </c>
      <c r="C26" s="52"/>
      <c r="D26" s="64">
        <v>-7177890</v>
      </c>
      <c r="E26" s="51"/>
      <c r="F26" s="42"/>
    </row>
    <row r="27" spans="1:6">
      <c r="A27" s="45" t="s">
        <v>221</v>
      </c>
      <c r="B27" s="64">
        <v>-22585835</v>
      </c>
      <c r="C27" s="52"/>
      <c r="D27" s="64">
        <v>-21333089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-1073237</v>
      </c>
      <c r="C37" s="52"/>
      <c r="D37" s="64">
        <v>-779221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275623</v>
      </c>
      <c r="C39" s="52"/>
      <c r="D39" s="64">
        <v>1207236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1077175</v>
      </c>
      <c r="C42" s="55"/>
      <c r="D42" s="54">
        <f>SUM(D9:D41)</f>
        <v>2481300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-347469</v>
      </c>
      <c r="C44" s="52"/>
      <c r="D44" s="64">
        <v>-513469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729706</v>
      </c>
      <c r="C47" s="58"/>
      <c r="D47" s="67">
        <f>SUM(D42:D46)</f>
        <v>1967831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729706</v>
      </c>
      <c r="C57" s="77"/>
      <c r="D57" s="76">
        <f>D47+D55</f>
        <v>1967831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f>'[1]1-Pasqyra e Pozicioni Financiar'!B106</f>
        <v>729706</v>
      </c>
      <c r="C66" s="87"/>
      <c r="D66" s="87">
        <f>'[1]1-Pasqyra e Pozicioni Financiar'!D106</f>
        <v>1967831</v>
      </c>
    </row>
    <row r="67" spans="1:6">
      <c r="A67" s="88"/>
      <c r="B67" s="89"/>
      <c r="C67" s="89"/>
      <c r="D67" s="89"/>
    </row>
    <row r="68" spans="1:6">
      <c r="A68" s="86" t="s">
        <v>269</v>
      </c>
      <c r="B68" s="87">
        <f>B57-B66</f>
        <v>0</v>
      </c>
      <c r="C68" s="89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2020-07-13T09:59:33Z</dcterms:modified>
</cp:coreProperties>
</file>