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ujitsu\Desktop\BILANCE QKB 2021\Priam Net Bilanci QKB 2021\"/>
    </mc:Choice>
  </mc:AlternateContent>
  <bookViews>
    <workbookView xWindow="0" yWindow="0" windowWidth="21840" windowHeight="11550" tabRatio="705"/>
  </bookViews>
  <sheets>
    <sheet name="2-Pash-sipas natyre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3" l="1"/>
  <c r="B17" i="3" s="1"/>
  <c r="C23" i="3" l="1"/>
  <c r="B23" i="3"/>
  <c r="B25" i="3" s="1"/>
  <c r="C12" i="3"/>
  <c r="C17" i="3" s="1"/>
  <c r="N8" i="3"/>
  <c r="M9" i="3"/>
  <c r="M12" i="3"/>
  <c r="M13" i="3"/>
  <c r="M25" i="3"/>
  <c r="N6" i="3"/>
  <c r="N16" i="3"/>
  <c r="M26" i="3"/>
  <c r="M19" i="3"/>
  <c r="M17" i="3"/>
  <c r="N26" i="3"/>
  <c r="M16" i="3"/>
  <c r="M21" i="3"/>
  <c r="M20" i="3"/>
  <c r="N14" i="3"/>
  <c r="N27" i="3"/>
  <c r="N17" i="3"/>
  <c r="N7" i="3"/>
  <c r="N9" i="3"/>
  <c r="N24" i="3"/>
  <c r="M24" i="3"/>
  <c r="M8" i="3"/>
  <c r="N22" i="3"/>
  <c r="N15" i="3"/>
  <c r="N21" i="3"/>
  <c r="N19" i="3"/>
  <c r="M6" i="3"/>
  <c r="M10" i="3"/>
  <c r="M18" i="3"/>
  <c r="N23" i="3"/>
  <c r="M23" i="3"/>
  <c r="N11" i="3"/>
  <c r="M14" i="3"/>
  <c r="N13" i="3"/>
  <c r="N20" i="3"/>
  <c r="N25" i="3"/>
  <c r="M22" i="3"/>
  <c r="M11" i="3"/>
  <c r="M27" i="3"/>
  <c r="M7" i="3"/>
  <c r="N10" i="3"/>
  <c r="M15" i="3"/>
  <c r="N18" i="3"/>
  <c r="N12" i="3"/>
  <c r="C25" i="3" l="1"/>
  <c r="C27" i="3" s="1"/>
  <c r="B27" i="3"/>
</calcChain>
</file>

<file path=xl/sharedStrings.xml><?xml version="1.0" encoding="utf-8"?>
<sst xmlns="http://schemas.openxmlformats.org/spreadsheetml/2006/main" count="29" uniqueCount="28">
  <si>
    <t>Periudha</t>
  </si>
  <si>
    <t>Shuma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</si>
  <si>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</si>
  <si>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</si>
  <si>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</si>
  <si>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</si>
  <si>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</si>
  <si>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</si>
  <si>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</si>
  <si>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</si>
  <si>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</si>
  <si>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</si>
  <si>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</si>
  <si>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</si>
  <si>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</si>
  <si>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</si>
  <si>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</si>
  <si>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</si>
  <si>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</si>
  <si>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</si>
  <si>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</si>
  <si>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</si>
  <si>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</si>
  <si>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</si>
  <si>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</si>
  <si>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PRIAM NET</t>
  </si>
  <si>
    <t>Para ardhese
2020</t>
  </si>
  <si>
    <t>Raportuese
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</si>
</sst>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)_€_ ;_ * \(#,##0.00\)_€_ ;_ * &quot;-&quot;??_)_€_ ;_ @_ 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11" fillId="0" borderId="0"/>
    <xf numFmtId="164" fontId="11" fillId="0" borderId="0" applyFont="0" applyFill="0" applyBorder="0" applyAlignment="0" applyProtection="0"/>
  </cellStyleXfs>
  <cellXfs count="45">
    <xf numFmtId="0" fontId="0" fillId="0" borderId="0" xfId="0"/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/>
    </xf>
    <xf numFmtId="0" fontId="0" fillId="0" borderId="0" xfId="0" applyFill="1"/>
    <xf numFmtId="3" fontId="3" fillId="0" borderId="7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 wrapText="1"/>
    </xf>
    <xf numFmtId="0" fontId="0" fillId="0" borderId="9" xfId="0" applyBorder="1"/>
    <xf numFmtId="0" fontId="0" fillId="0" borderId="1" xfId="0" applyBorder="1"/>
    <xf numFmtId="0" fontId="0" fillId="0" borderId="5" xfId="0" applyBorder="1"/>
    <xf numFmtId="3" fontId="2" fillId="0" borderId="7" xfId="0" applyNumberFormat="1" applyFont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3" fontId="2" fillId="3" borderId="12" xfId="0" applyNumberFormat="1" applyFont="1" applyFill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12" fillId="0" borderId="4" xfId="0" applyFont="1" applyBorder="1"/>
    <xf numFmtId="0" fontId="4" fillId="0" borderId="6" xfId="0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3" fontId="2" fillId="3" borderId="7" xfId="0" applyNumberFormat="1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 indent="3"/>
    </xf>
    <xf numFmtId="0" fontId="9" fillId="0" borderId="6" xfId="0" applyFont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/>
    <xf numFmtId="0" fontId="7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3" fontId="2" fillId="3" borderId="11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/>
    </xf>
    <xf numFmtId="0" fontId="0" fillId="0" borderId="6" xfId="0" applyFill="1" applyBorder="1" applyAlignment="1">
      <alignment horizontal="left"/>
    </xf>
  </cellXfs>
  <cellStyles count="4">
    <cellStyle name="Comma 482 2" xfId="3"/>
    <cellStyle name="Normal" xfId="0" builtinId="0"/>
    <cellStyle name="Normal 21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workbookViewId="0">
      <selection activeCell="E27" sqref="E27"/>
    </sheetView>
  </sheetViews>
  <sheetFormatPr defaultRowHeight="15" x14ac:dyDescent="0.25"/>
  <cols>
    <col min="1" max="1" width="72.28515625" customWidth="1"/>
    <col min="2" max="3" width="13.710937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28" t="s">
        <v>25</v>
      </c>
      <c r="B1" s="18"/>
      <c r="C1" s="19"/>
      <c r="M1" t="s">
        <v>2</v>
      </c>
      <c r="N1" s="4" t="s">
        <v>3</v>
      </c>
    </row>
    <row r="2" spans="1:14" ht="15" customHeight="1" x14ac:dyDescent="0.25">
      <c r="A2" s="43" t="s">
        <v>4</v>
      </c>
      <c r="B2" s="7" t="s">
        <v>0</v>
      </c>
      <c r="C2" s="15" t="s">
        <v>0</v>
      </c>
    </row>
    <row r="3" spans="1:14" ht="24" customHeight="1" x14ac:dyDescent="0.25">
      <c r="A3" s="44"/>
      <c r="B3" s="12" t="s">
        <v>27</v>
      </c>
      <c r="C3" s="16" t="s">
        <v>26</v>
      </c>
    </row>
    <row r="4" spans="1:14" x14ac:dyDescent="0.25">
      <c r="A4" s="29" t="s">
        <v>5</v>
      </c>
      <c r="B4" s="3"/>
      <c r="C4" s="25"/>
    </row>
    <row r="5" spans="1:14" x14ac:dyDescent="0.25">
      <c r="A5" s="24"/>
      <c r="B5" s="8"/>
      <c r="C5" s="25"/>
    </row>
    <row r="6" spans="1:14" x14ac:dyDescent="0.25">
      <c r="A6" s="30" t="s">
        <v>6</v>
      </c>
      <c r="B6" s="1">
        <v>16063307</v>
      </c>
      <c r="C6" s="20">
        <v>9799200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30" t="s">
        <v>7</v>
      </c>
      <c r="B7" s="1"/>
      <c r="C7" s="20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30" t="s">
        <v>8</v>
      </c>
      <c r="B8" s="1"/>
      <c r="C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30" t="s">
        <v>9</v>
      </c>
      <c r="B9" s="1"/>
      <c r="C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30" t="s">
        <v>10</v>
      </c>
      <c r="B10" s="1">
        <v>-8624668</v>
      </c>
      <c r="C10" s="20">
        <v>-7003368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30" t="s">
        <v>11</v>
      </c>
      <c r="B11" s="1"/>
      <c r="C11" s="20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30" t="s">
        <v>12</v>
      </c>
      <c r="B12" s="9">
        <f>SUM(B13:B14)</f>
        <v>-2261034</v>
      </c>
      <c r="C12" s="31">
        <f>SUM(C13:C14)</f>
        <v>-2086935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32" t="s">
        <v>13</v>
      </c>
      <c r="B13" s="1">
        <v>-1937472</v>
      </c>
      <c r="C13" s="20">
        <v>-1788290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32" t="s">
        <v>14</v>
      </c>
      <c r="B14" s="1">
        <v>-323562</v>
      </c>
      <c r="C14" s="20">
        <v>-298645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30" t="s">
        <v>15</v>
      </c>
      <c r="B15" s="1">
        <v>-485463</v>
      </c>
      <c r="C15" s="20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30" t="s">
        <v>16</v>
      </c>
      <c r="B16" s="1">
        <v>-1984407</v>
      </c>
      <c r="C16" s="20">
        <v>-1465854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33" t="s">
        <v>17</v>
      </c>
      <c r="B17" s="5">
        <f>SUM(B6:B12,B15:B16)</f>
        <v>2707735</v>
      </c>
      <c r="C17" s="21">
        <f>SUM(C6:C12,C15:C16)</f>
        <v>-756957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22"/>
      <c r="B18" s="1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34" t="s">
        <v>18</v>
      </c>
      <c r="B19" s="10"/>
      <c r="C19" s="2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35" t="s">
        <v>19</v>
      </c>
      <c r="B20" s="1"/>
      <c r="C20" s="20">
        <v>15548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30" t="s">
        <v>20</v>
      </c>
      <c r="B21" s="1"/>
      <c r="C21" s="20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30" t="s">
        <v>21</v>
      </c>
      <c r="B22" s="1">
        <v>-5671</v>
      </c>
      <c r="C22" s="20">
        <v>-1209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s="14" customFormat="1" x14ac:dyDescent="0.25">
      <c r="A23" s="36" t="s">
        <v>1</v>
      </c>
      <c r="B23" s="13">
        <f>SUM(B20:B22)</f>
        <v>-5671</v>
      </c>
      <c r="C23" s="37">
        <f>SUM(C20:C22)</f>
        <v>14339</v>
      </c>
      <c r="L23" s="14">
        <v>17</v>
      </c>
      <c r="M23" s="14" t="e">
        <f t="shared" ca="1" si="0"/>
        <v>#NAME?</v>
      </c>
      <c r="N23" s="14" t="e">
        <f t="shared" ca="1" si="1"/>
        <v>#NAME?</v>
      </c>
    </row>
    <row r="24" spans="1:14" s="14" customFormat="1" x14ac:dyDescent="0.25">
      <c r="A24" s="38"/>
      <c r="B24" s="2"/>
      <c r="C24" s="39"/>
      <c r="M24" s="14" t="e">
        <f t="shared" ca="1" si="0"/>
        <v>#NAME?</v>
      </c>
      <c r="N24" s="14" t="e">
        <f t="shared" ca="1" si="1"/>
        <v>#NAME?</v>
      </c>
    </row>
    <row r="25" spans="1:14" ht="15.75" thickBot="1" x14ac:dyDescent="0.3">
      <c r="A25" s="40" t="s">
        <v>22</v>
      </c>
      <c r="B25" s="6">
        <f>B17+B23</f>
        <v>2702064</v>
      </c>
      <c r="C25" s="23">
        <f>C17+C23</f>
        <v>-742618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1" t="s">
        <v>23</v>
      </c>
      <c r="B26" s="1">
        <v>293917</v>
      </c>
      <c r="C26" s="20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40" t="s">
        <v>24</v>
      </c>
      <c r="B27" s="11">
        <f>B25-B26</f>
        <v>2408147</v>
      </c>
      <c r="C27" s="42">
        <f>C25-C26</f>
        <v>-742618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24"/>
      <c r="B28" s="3"/>
      <c r="C28" s="25"/>
    </row>
    <row r="29" spans="1:14" x14ac:dyDescent="0.25">
      <c r="A29" s="24"/>
      <c r="B29" s="3"/>
      <c r="C29" s="25"/>
    </row>
    <row r="30" spans="1:14" x14ac:dyDescent="0.25">
      <c r="A30" s="24"/>
      <c r="B30" s="3"/>
      <c r="C30" s="25"/>
    </row>
    <row r="31" spans="1:14" x14ac:dyDescent="0.25">
      <c r="A31" s="24"/>
      <c r="B31" s="3"/>
      <c r="C31" s="25"/>
    </row>
    <row r="32" spans="1:14" x14ac:dyDescent="0.25">
      <c r="A32" s="24"/>
      <c r="B32" s="3"/>
      <c r="C32" s="25"/>
    </row>
    <row r="33" spans="1:3" x14ac:dyDescent="0.25">
      <c r="A33" s="24"/>
      <c r="B33" s="3"/>
      <c r="C33" s="25"/>
    </row>
    <row r="34" spans="1:3" x14ac:dyDescent="0.25">
      <c r="A34" s="24"/>
      <c r="B34" s="3"/>
      <c r="C34" s="25"/>
    </row>
    <row r="35" spans="1:3" x14ac:dyDescent="0.25">
      <c r="A35" s="24"/>
      <c r="B35" s="3"/>
      <c r="C35" s="25"/>
    </row>
    <row r="36" spans="1:3" x14ac:dyDescent="0.25">
      <c r="A36" s="24"/>
      <c r="B36" s="3"/>
      <c r="C36" s="25"/>
    </row>
    <row r="37" spans="1:3" x14ac:dyDescent="0.25">
      <c r="A37" s="24"/>
      <c r="B37" s="3"/>
      <c r="C37" s="25"/>
    </row>
    <row r="38" spans="1:3" x14ac:dyDescent="0.25">
      <c r="A38" s="24"/>
      <c r="B38" s="3"/>
      <c r="C38" s="25"/>
    </row>
    <row r="39" spans="1:3" x14ac:dyDescent="0.25">
      <c r="A39" s="24"/>
      <c r="B39" s="3"/>
      <c r="C39" s="25"/>
    </row>
    <row r="40" spans="1:3" x14ac:dyDescent="0.25">
      <c r="A40" s="24"/>
      <c r="B40" s="3"/>
      <c r="C40" s="25"/>
    </row>
    <row r="41" spans="1:3" x14ac:dyDescent="0.25">
      <c r="A41" s="24"/>
      <c r="B41" s="3"/>
      <c r="C41" s="25"/>
    </row>
    <row r="42" spans="1:3" x14ac:dyDescent="0.25">
      <c r="A42" s="24"/>
      <c r="B42" s="3"/>
      <c r="C42" s="25"/>
    </row>
    <row r="43" spans="1:3" x14ac:dyDescent="0.25">
      <c r="A43" s="24"/>
      <c r="B43" s="3"/>
      <c r="C43" s="25"/>
    </row>
    <row r="44" spans="1:3" x14ac:dyDescent="0.25">
      <c r="A44" s="24"/>
      <c r="B44" s="3"/>
      <c r="C44" s="25"/>
    </row>
    <row r="45" spans="1:3" x14ac:dyDescent="0.25">
      <c r="A45" s="24"/>
      <c r="B45" s="3"/>
      <c r="C45" s="25"/>
    </row>
    <row r="46" spans="1:3" x14ac:dyDescent="0.25">
      <c r="A46" s="24"/>
      <c r="B46" s="3"/>
      <c r="C46" s="25"/>
    </row>
    <row r="47" spans="1:3" x14ac:dyDescent="0.25">
      <c r="A47" s="24"/>
      <c r="B47" s="3"/>
      <c r="C47" s="25"/>
    </row>
    <row r="48" spans="1:3" x14ac:dyDescent="0.25">
      <c r="A48" s="24"/>
      <c r="B48" s="3"/>
      <c r="C48" s="25"/>
    </row>
    <row r="49" spans="1:3" x14ac:dyDescent="0.25">
      <c r="A49" s="24"/>
      <c r="B49" s="3"/>
      <c r="C49" s="25"/>
    </row>
    <row r="50" spans="1:3" x14ac:dyDescent="0.25">
      <c r="A50" s="24"/>
      <c r="B50" s="3"/>
      <c r="C50" s="25"/>
    </row>
    <row r="51" spans="1:3" x14ac:dyDescent="0.25">
      <c r="A51" s="24"/>
      <c r="B51" s="3"/>
      <c r="C51" s="25"/>
    </row>
    <row r="52" spans="1:3" x14ac:dyDescent="0.25">
      <c r="A52" s="24"/>
      <c r="B52" s="3"/>
      <c r="C52" s="25"/>
    </row>
    <row r="53" spans="1:3" x14ac:dyDescent="0.25">
      <c r="A53" s="24"/>
      <c r="B53" s="3"/>
      <c r="C53" s="25"/>
    </row>
    <row r="54" spans="1:3" x14ac:dyDescent="0.25">
      <c r="A54" s="26"/>
      <c r="B54" s="17"/>
      <c r="C54" s="27"/>
    </row>
  </sheetData>
  <mergeCells count="1">
    <mergeCell ref="A2:A3"/>
  </mergeCells>
  <pageMargins left="0" right="0" top="0" bottom="0" header="0" footer="0"/>
  <pageSetup paperSize="9" orientation="portrait" verticalDpi="0" r:id="rId1"/>
  <ignoredErrors>
    <ignoredError sqref="B12:C12 C27 C17:C19 C23:C24 B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Fujitsu</cp:lastModifiedBy>
  <cp:lastPrinted>2020-07-25T10:17:10Z</cp:lastPrinted>
  <dcterms:created xsi:type="dcterms:W3CDTF">2016-08-04T12:40:37Z</dcterms:created>
  <dcterms:modified xsi:type="dcterms:W3CDTF">2022-07-27T07:25:17Z</dcterms:modified>
</cp:coreProperties>
</file>