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5870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<sst xmlns="http://schemas.openxmlformats.org/spreadsheetml/2006/main" count="27">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</sst>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5">
    <numFmt numFmtId="176" formatCode="0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_ * #,##0_ ;_ * \-#,##0_ ;_ * &quot;-&quot;_ ;_ @_ 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4" fillId="10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1"/>
  <sheetViews>
    <sheetView tabSelected="1" workbookViewId="0">
      <selection activeCell="H40" sqref="H39:H40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3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9619525</v>
      </c>
      <c r="C6" s="5">
        <v>0</v>
      </c>
      <c r="L6">
        <v>1</v>
      </c>
      <c r="M6" t="e">
        <f ca="1">CONCATENATE("PR-",PullFirstLetters(SUBSTITUTE(SUBSTITUTE(SUBSTITUTE(SUBSTITUTE(SUBSTITUTE(A6,"/",""),":",""),"(",""),")",""),",","")),"-")&amp;TEXT(L6,"000")</f>
        <v>#NAME?</v>
      </c>
      <c r="N6" t="e">
        <f ca="1"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 ca="1">CONCATENATE("PR-",PullFirstLetters(SUBSTITUTE(SUBSTITUTE(SUBSTITUTE(SUBSTITUTE(SUBSTITUTE(A7,"/",""),":",""),"(",""),")",""),",","")),"-")&amp;TEXT(L7,"000")</f>
        <v>#NAME?</v>
      </c>
      <c r="N7" t="e">
        <f ca="1"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>
        <v>0</v>
      </c>
      <c r="C8" s="5">
        <v>0</v>
      </c>
      <c r="L8">
        <v>3</v>
      </c>
      <c r="M8" t="e">
        <f ca="1">CONCATENATE("PR-",PullFirstLetters(SUBSTITUTE(SUBSTITUTE(SUBSTITUTE(SUBSTITUTE(SUBSTITUTE(A8,"/",""),":",""),"(",""),")",""),",","")),"-")&amp;TEXT(L8,"000")</f>
        <v>#NAME?</v>
      </c>
      <c r="N8" t="e">
        <f ca="1"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 ca="1">CONCATENATE("PR-",PullFirstLetters(SUBSTITUTE(SUBSTITUTE(SUBSTITUTE(SUBSTITUTE(SUBSTITUTE(A9,"/",""),":",""),"(",""),")",""),",","")),"-")&amp;TEXT(L9,"000")</f>
        <v>#NAME?</v>
      </c>
      <c r="N9" t="e">
        <f ca="1"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>
        <v>0</v>
      </c>
      <c r="C10" s="5">
        <v>0</v>
      </c>
      <c r="L10">
        <v>5</v>
      </c>
      <c r="M10" t="e">
        <f ca="1">CONCATENATE("PR-",PullFirstLetters(SUBSTITUTE(SUBSTITUTE(SUBSTITUTE(SUBSTITUTE(SUBSTITUTE(A10,"/",""),":",""),"(",""),")",""),",","")),"-")&amp;TEXT(L10,"000")</f>
        <v>#NAME?</v>
      </c>
      <c r="N10" t="e">
        <f ca="1"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/>
      <c r="C11" s="5"/>
      <c r="L11">
        <v>6</v>
      </c>
      <c r="M11" t="e">
        <f ca="1">CONCATENATE("PR-",PullFirstLetters(SUBSTITUTE(SUBSTITUTE(SUBSTITUTE(SUBSTITUTE(SUBSTITUTE(A11,"/",""),":",""),"(",""),")",""),",","")),"-")&amp;TEXT(L11,"000")</f>
        <v>#NAME?</v>
      </c>
      <c r="N11" t="e">
        <f ca="1"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0">
        <v>-4722413</v>
      </c>
      <c r="C12" s="10">
        <v>0</v>
      </c>
      <c r="L12">
        <v>7</v>
      </c>
      <c r="M12" t="e">
        <f ca="1">CONCATENATE("PR-",PullFirstLetters(SUBSTITUTE(SUBSTITUTE(SUBSTITUTE(SUBSTITUTE(SUBSTITUTE(A12,"/",""),":",""),"(",""),")",""),",","")),"-")&amp;TEXT(L12,"000")</f>
        <v>#NAME?</v>
      </c>
      <c r="N12" t="e">
        <f ca="1"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9">
        <v>-4102380</v>
      </c>
      <c r="C13" s="5">
        <v>0</v>
      </c>
      <c r="L13">
        <v>8</v>
      </c>
      <c r="M13" t="e">
        <f ca="1">CONCATENATE("PR-",PullFirstLetters(SUBSTITUTE(SUBSTITUTE(SUBSTITUTE(SUBSTITUTE(SUBSTITUTE(A13,"/",""),":",""),"(",""),")",""),",","")),"-")&amp;TEXT(L13,"000")</f>
        <v>#NAME?</v>
      </c>
      <c r="N13" t="e">
        <f ca="1"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9">
        <v>-620033</v>
      </c>
      <c r="C14" s="5">
        <v>0</v>
      </c>
      <c r="L14">
        <v>9</v>
      </c>
      <c r="M14" t="e">
        <f ca="1">CONCATENATE("PR-",PullFirstLetters(SUBSTITUTE(SUBSTITUTE(SUBSTITUTE(SUBSTITUTE(SUBSTITUTE(A14,"/",""),":",""),"(",""),")",""),",","")),"-")&amp;TEXT(L14,"000")</f>
        <v>#NAME?</v>
      </c>
      <c r="N14" t="e">
        <f ca="1"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2">
        <v>0</v>
      </c>
      <c r="C15" s="5">
        <v>0</v>
      </c>
      <c r="L15">
        <v>10</v>
      </c>
      <c r="M15" t="e">
        <f ca="1">CONCATENATE("PR-",PullFirstLetters(SUBSTITUTE(SUBSTITUTE(SUBSTITUTE(SUBSTITUTE(SUBSTITUTE(A15,"/",""),":",""),"(",""),")",""),",","")),"-")&amp;TEXT(L15,"000")</f>
        <v>#NAME?</v>
      </c>
      <c r="N15" t="e">
        <f ca="1"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2">
        <v>-4708159</v>
      </c>
      <c r="C16" s="5">
        <v>0</v>
      </c>
      <c r="L16">
        <v>11</v>
      </c>
      <c r="M16" t="e">
        <f ca="1">CONCATENATE("PR-",PullFirstLetters(SUBSTITUTE(SUBSTITUTE(SUBSTITUTE(SUBSTITUTE(SUBSTITUTE(A16,"/",""),":",""),"(",""),")",""),",","")),"-")&amp;TEXT(L16,"000")</f>
        <v>#NAME?</v>
      </c>
      <c r="N16" t="e">
        <f ca="1"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188953</v>
      </c>
      <c r="C17" s="14">
        <f>SUM(C6:C12,C15:C16)</f>
        <v>0</v>
      </c>
      <c r="L17">
        <v>12</v>
      </c>
      <c r="M17" t="e">
        <f ca="1">CONCATENATE("PR-",PullFirstLetters(SUBSTITUTE(SUBSTITUTE(SUBSTITUTE(SUBSTITUTE(SUBSTITUTE(A17,"/",""),":",""),"(",""),")",""),",","")),"-")&amp;TEXT(L17,"000")</f>
        <v>#NAME?</v>
      </c>
      <c r="N17" t="e">
        <f ca="1"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 ca="1">CONCATENATE("PR-",PullFirstLetters(SUBSTITUTE(SUBSTITUTE(SUBSTITUTE(SUBSTITUTE(SUBSTITUTE(A18,"/",""),":",""),"(",""),")",""),",","")),"-")&amp;TEXT(L18,"000")</f>
        <v>#NAME?</v>
      </c>
      <c r="N18" t="e">
        <f ca="1"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/>
      <c r="C19" s="5"/>
      <c r="L19">
        <v>13</v>
      </c>
      <c r="M19" t="e">
        <f ca="1">CONCATENATE("PR-",PullFirstLetters(SUBSTITUTE(SUBSTITUTE(SUBSTITUTE(SUBSTITUTE(SUBSTITUTE(A19,"/",""),":",""),"(",""),")",""),",","")),"-")&amp;TEXT(L19,"000")</f>
        <v>#NAME?</v>
      </c>
      <c r="N19" t="e">
        <f ca="1"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13">
        <v>0</v>
      </c>
      <c r="C20" s="5">
        <v>0</v>
      </c>
      <c r="L20">
        <v>14</v>
      </c>
      <c r="M20" t="e">
        <f ca="1">CONCATENATE("PR-",PullFirstLetters(SUBSTITUTE(SUBSTITUTE(SUBSTITUTE(SUBSTITUTE(SUBSTITUTE(A20,"/",""),":",""),"(",""),")",""),",","")),"-")&amp;TEXT(L20,"000")</f>
        <v>#NAME?</v>
      </c>
      <c r="N20" t="e">
        <f ca="1"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/>
      <c r="C21" s="5"/>
      <c r="L21">
        <v>15</v>
      </c>
      <c r="M21" t="e">
        <f ca="1">CONCATENATE("PR-",PullFirstLetters(SUBSTITUTE(SUBSTITUTE(SUBSTITUTE(SUBSTITUTE(SUBSTITUTE(A21,"/",""),":",""),"(",""),")",""),",","")),"-")&amp;TEXT(L21,"000")</f>
        <v>#NAME?</v>
      </c>
      <c r="N21" t="e">
        <f ca="1"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>
        <v>0</v>
      </c>
      <c r="C22" s="5">
        <v>0</v>
      </c>
      <c r="L22">
        <v>16</v>
      </c>
      <c r="M22" t="e">
        <f ca="1">CONCATENATE("PR-",PullFirstLetters(SUBSTITUTE(SUBSTITUTE(SUBSTITUTE(SUBSTITUTE(SUBSTITUTE(A22,"/",""),":",""),"(",""),")",""),",","")),"-")&amp;TEXT(L22,"000")</f>
        <v>#NAME?</v>
      </c>
      <c r="N22" t="e">
        <f ca="1"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4">
        <f>SUM(B20:B22)</f>
        <v>0</v>
      </c>
      <c r="C23" s="14">
        <f>SUM(C20:C22)</f>
        <v>0</v>
      </c>
      <c r="L23">
        <v>17</v>
      </c>
      <c r="M23" t="e">
        <f ca="1">CONCATENATE("PR-",PullFirstLetters(SUBSTITUTE(SUBSTITUTE(SUBSTITUTE(SUBSTITUTE(SUBSTITUTE(A23,"/",""),":",""),"(",""),")",""),",","")),"-")&amp;TEXT(L23,"000")</f>
        <v>#NAME?</v>
      </c>
      <c r="N23" t="e">
        <f ca="1">CONCATENATE("PPA-",PullFirstLetters(SUBSTITUTE(SUBSTITUTE(SUBSTITUTE(SUBSTITUTE(SUBSTITUTE(A23,"/",""),":",""),"(",""),")",""),",","")),"-")&amp;TEXT(L23,"000")</f>
        <v>#NAME?</v>
      </c>
    </row>
    <row r="24" spans="1:14">
      <c r="A24" s="18"/>
      <c r="B24" s="19"/>
      <c r="C24" s="5"/>
      <c r="M24" t="e">
        <f ca="1">CONCATENATE("PR-",PullFirstLetters(SUBSTITUTE(SUBSTITUTE(SUBSTITUTE(SUBSTITUTE(SUBSTITUTE(A24,"/",""),":",""),"(",""),")",""),",","")),"-")&amp;TEXT(L24,"000")</f>
        <v>#NAME?</v>
      </c>
      <c r="N24" t="e">
        <f ca="1">CONCATENATE("PPA-",PullFirstLetters(SUBSTITUTE(SUBSTITUTE(SUBSTITUTE(SUBSTITUTE(SUBSTITUTE(A24,"/",""),":",""),"(",""),")",""),",","")),"-")&amp;TEXT(L24,"000")</f>
        <v>#NAME?</v>
      </c>
    </row>
    <row r="25" ht="15.75" spans="1:14">
      <c r="A25" s="18" t="s">
        <v>24</v>
      </c>
      <c r="B25" s="20">
        <v>188953</v>
      </c>
      <c r="C25" s="20">
        <v>0</v>
      </c>
      <c r="L25">
        <v>18</v>
      </c>
      <c r="M25" t="e">
        <f ca="1">CONCATENATE("PR-",PullFirstLetters(SUBSTITUTE(SUBSTITUTE(SUBSTITUTE(SUBSTITUTE(SUBSTITUTE(A25,"/",""),":",""),"(",""),")",""),",","")),"-")&amp;TEXT(L25,"000")</f>
        <v>#NAME?</v>
      </c>
      <c r="N25" t="e">
        <f ca="1">CONCATENATE("PPA-",PullFirstLetters(SUBSTITUTE(SUBSTITUTE(SUBSTITUTE(SUBSTITUTE(SUBSTITUTE(A25,"/",""),":",""),"(",""),")",""),",","")),"-")&amp;TEXT(L25,"000")</f>
        <v>#NAME?</v>
      </c>
    </row>
    <row r="26" spans="1:14">
      <c r="A26" s="19" t="s">
        <v>25</v>
      </c>
      <c r="B26" s="21">
        <v>28343</v>
      </c>
      <c r="C26" s="5">
        <v>0</v>
      </c>
      <c r="L26">
        <v>19</v>
      </c>
      <c r="M26" t="e">
        <f ca="1">CONCATENATE("PR-",PullFirstLetters(SUBSTITUTE(SUBSTITUTE(SUBSTITUTE(SUBSTITUTE(SUBSTITUTE(A26,"/",""),":",""),"(",""),")",""),",","")),"-")&amp;TEXT(L26,"000")</f>
        <v>#NAME?</v>
      </c>
      <c r="N26" t="e">
        <f ca="1">CONCATENATE("PPA-",PullFirstLetters(SUBSTITUTE(SUBSTITUTE(SUBSTITUTE(SUBSTITUTE(SUBSTITUTE(A26,"/",""),":",""),"(",""),")",""),",","")),"-")&amp;TEXT(L26,"000")</f>
        <v>#NAME?</v>
      </c>
    </row>
    <row r="27" ht="15.75" spans="1:14">
      <c r="A27" s="18" t="s">
        <v>26</v>
      </c>
      <c r="B27" s="22">
        <f>B25-B26</f>
        <v>160610</v>
      </c>
      <c r="C27" s="22">
        <f>SUM(C25:C26)</f>
        <v>0</v>
      </c>
      <c r="L27">
        <v>20</v>
      </c>
      <c r="M27" t="e">
        <f ca="1">CONCATENATE("PR-",PullFirstLetters(SUBSTITUTE(SUBSTITUTE(SUBSTITUTE(SUBSTITUTE(SUBSTITUTE(A27,"/",""),":",""),"(",""),")",""),",","")),"-")&amp;TEXT(L27,"000")</f>
        <v>#NAME?</v>
      </c>
      <c r="N27" t="e">
        <f ca="1"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  <row r="31" spans="2:2">
      <c r="B31" s="16"/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2018-06-20T15:30:00Z</dcterms:created>
  <dcterms:modified xsi:type="dcterms:W3CDTF">2019-09-23T07:51:36Z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