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Maskaj Consulting\Desktop\HOTEL DOMUS\VITI 2021\HOTEL DOMUS BILANCI  2021\bilanc qkb\"/>
    </mc:Choice>
  </mc:AlternateContent>
  <xr:revisionPtr revIDLastSave="0" documentId="13_ncr:1_{0FB9F59B-776A-402A-B76E-5733B11EC5AB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6" l="1"/>
  <c r="C17" i="6"/>
  <c r="C25" i="6" s="1"/>
  <c r="C27" i="6" s="1"/>
  <c r="C12" i="6"/>
  <c r="B23" i="6" l="1"/>
  <c r="B12" i="6"/>
  <c r="B17" i="6"/>
  <c r="B25" i="6" l="1"/>
  <c r="B27" i="6" l="1"/>
</calcChain>
</file>

<file path=xl/sharedStrings.xml><?xml version="1.0" encoding="utf-8"?>
<sst xmlns="http://schemas.openxmlformats.org/spreadsheetml/2006/main" count="28" uniqueCount="27">
  <si>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</si>
  <si>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</si>
  <si>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</si>
  <si>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</si>
  <si>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</si>
  <si>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</si>
  <si>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</si>
  <si>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</si>
  <si>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</si>
  <si>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</si>
  <si>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</si>
  <si>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</si>
  <si>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</si>
  <si>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</si>
  <si>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</si>
  <si>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</si>
  <si>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</si>
  <si>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</si>
  <si>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</si>
  <si>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</si>
  <si>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</si>
  <si>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</si>
  <si>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</si>
  <si>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</si>
  <si>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</si>
  <si>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ADMINISTRATORI</t>
  </si>
  <si>
    <t xml:space="preserve">MANJOLA HYSENAJ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</si>
</sst>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/>
    <xf numFmtId="0" fontId="17" fillId="0" borderId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/>
    <xf numFmtId="3" fontId="11" fillId="0" borderId="0" xfId="0" applyNumberFormat="1" applyFont="1" applyBorder="1" applyAlignment="1">
      <alignment horizontal="center" vertical="center"/>
    </xf>
    <xf numFmtId="164" fontId="12" fillId="0" borderId="0" xfId="2" applyNumberFormat="1" applyFont="1" applyBorder="1"/>
    <xf numFmtId="164" fontId="13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vertical="center"/>
    </xf>
    <xf numFmtId="164" fontId="15" fillId="3" borderId="0" xfId="2" applyNumberFormat="1" applyFont="1" applyFill="1" applyBorder="1" applyAlignment="1">
      <alignment vertical="center"/>
    </xf>
    <xf numFmtId="164" fontId="15" fillId="2" borderId="1" xfId="2" applyNumberFormat="1" applyFont="1" applyFill="1" applyBorder="1" applyAlignment="1">
      <alignment vertical="center"/>
    </xf>
    <xf numFmtId="164" fontId="11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horizontal="left" vertical="center"/>
    </xf>
    <xf numFmtId="164" fontId="15" fillId="3" borderId="3" xfId="2" applyNumberFormat="1" applyFont="1" applyFill="1" applyBorder="1" applyAlignment="1">
      <alignment vertical="center"/>
    </xf>
    <xf numFmtId="164" fontId="15" fillId="3" borderId="2" xfId="2" applyNumberFormat="1" applyFont="1" applyFill="1" applyBorder="1" applyAlignment="1">
      <alignment vertical="center"/>
    </xf>
    <xf numFmtId="164" fontId="8" fillId="0" borderId="0" xfId="0" applyNumberFormat="1" applyFont="1"/>
    <xf numFmtId="0" fontId="16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3" fillId="3" borderId="3" xfId="2" applyNumberFormat="1" applyFont="1" applyFill="1" applyBorder="1" applyAlignment="1">
      <alignment vertical="center"/>
    </xf>
  </cellXfs>
  <cellStyles count="7">
    <cellStyle name="Comma" xfId="2" builtinId="3"/>
    <cellStyle name="Normal" xfId="0" builtinId="0"/>
    <cellStyle name="Normal 2" xfId="3" xr:uid="{23A53A13-CC58-4BCA-8232-272F992DFE0C}"/>
    <cellStyle name="Normal 2 2" xfId="4" xr:uid="{102908C0-FAF5-4B83-9C3D-BADCFFC974AA}"/>
    <cellStyle name="Normal 3" xfId="1" xr:uid="{00000000-0005-0000-0000-000001000000}"/>
    <cellStyle name="Normal 3 2" xfId="5" xr:uid="{9C6152D0-5AF6-4C53-9004-AE486D9145C1}"/>
    <cellStyle name="Normal 5" xfId="6" xr:uid="{24936E71-7227-4321-B841-8F9D8A2F6901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31"/>
  <sheetViews>
    <sheetView tabSelected="1" topLeftCell="A4" workbookViewId="0">
      <selection activeCell="D25" sqref="D25"/>
    </sheetView>
  </sheetViews>
  <sheetFormatPr defaultRowHeight="12" x14ac:dyDescent="0.2"/>
  <cols>
    <col min="1" max="1" width="37.140625" style="7" customWidth="1"/>
    <col min="2" max="2" width="18.140625" style="7" customWidth="1"/>
    <col min="3" max="3" width="22.28515625" style="7" customWidth="1"/>
    <col min="4" max="4" width="13.5703125" style="7" customWidth="1"/>
    <col min="5" max="16384" width="9.140625" style="7"/>
  </cols>
  <sheetData>
    <row r="1" spans="1:6" x14ac:dyDescent="0.2">
      <c r="A1" s="6"/>
    </row>
    <row r="2" spans="1:6" ht="15" customHeight="1" x14ac:dyDescent="0.2">
      <c r="A2" s="24" t="s">
        <v>8</v>
      </c>
      <c r="B2" s="12" t="s">
        <v>0</v>
      </c>
      <c r="C2" s="12" t="s">
        <v>0</v>
      </c>
    </row>
    <row r="3" spans="1:6" ht="15" customHeight="1" x14ac:dyDescent="0.2">
      <c r="A3" s="25"/>
      <c r="B3" s="12" t="s">
        <v>1</v>
      </c>
      <c r="C3" s="12" t="s">
        <v>2</v>
      </c>
    </row>
    <row r="4" spans="1:6" ht="15.75" x14ac:dyDescent="0.25">
      <c r="A4" s="2" t="s">
        <v>14</v>
      </c>
      <c r="B4" s="13"/>
      <c r="C4" s="13"/>
    </row>
    <row r="5" spans="1:6" ht="15.75" x14ac:dyDescent="0.25">
      <c r="B5" s="14"/>
      <c r="C5" s="13"/>
    </row>
    <row r="6" spans="1:6" ht="15.75" x14ac:dyDescent="0.2">
      <c r="A6" s="8" t="s">
        <v>9</v>
      </c>
      <c r="B6" s="15">
        <v>1511575</v>
      </c>
      <c r="C6" s="14">
        <v>452381</v>
      </c>
    </row>
    <row r="7" spans="1:6" ht="15.75" x14ac:dyDescent="0.25">
      <c r="A7" s="8" t="s">
        <v>15</v>
      </c>
      <c r="B7" s="13"/>
      <c r="C7" s="13"/>
    </row>
    <row r="8" spans="1:6" ht="15.75" x14ac:dyDescent="0.25">
      <c r="A8" s="8" t="s">
        <v>16</v>
      </c>
      <c r="B8" s="13"/>
      <c r="C8" s="13"/>
    </row>
    <row r="9" spans="1:6" ht="15.75" x14ac:dyDescent="0.25">
      <c r="A9" s="8" t="s">
        <v>17</v>
      </c>
      <c r="B9" s="13"/>
      <c r="C9" s="13"/>
    </row>
    <row r="10" spans="1:6" ht="15" x14ac:dyDescent="0.2">
      <c r="A10" s="8" t="s">
        <v>18</v>
      </c>
      <c r="B10" s="16">
        <v>-200729</v>
      </c>
      <c r="C10" s="16">
        <v>-251823</v>
      </c>
    </row>
    <row r="11" spans="1:6" ht="15" x14ac:dyDescent="0.2">
      <c r="A11" s="8" t="s">
        <v>19</v>
      </c>
      <c r="B11" s="16">
        <v>-1181667</v>
      </c>
      <c r="C11" s="16">
        <v>-1446258</v>
      </c>
    </row>
    <row r="12" spans="1:6" ht="15" x14ac:dyDescent="0.2">
      <c r="A12" s="8" t="s">
        <v>20</v>
      </c>
      <c r="B12" s="17">
        <f>B13+B14</f>
        <v>-728477</v>
      </c>
      <c r="C12" s="17">
        <f>C13+C14</f>
        <v>-967712</v>
      </c>
    </row>
    <row r="13" spans="1:6" ht="15" x14ac:dyDescent="0.2">
      <c r="A13" s="9" t="s">
        <v>10</v>
      </c>
      <c r="B13" s="16">
        <v>-624231</v>
      </c>
      <c r="C13" s="16">
        <v>-829230</v>
      </c>
    </row>
    <row r="14" spans="1:6" ht="15" x14ac:dyDescent="0.2">
      <c r="A14" s="9" t="s">
        <v>22</v>
      </c>
      <c r="B14" s="16">
        <v>-104246</v>
      </c>
      <c r="C14" s="16">
        <v>-138482</v>
      </c>
      <c r="F14" s="23"/>
    </row>
    <row r="15" spans="1:6" ht="15" x14ac:dyDescent="0.2">
      <c r="A15" s="8" t="s">
        <v>21</v>
      </c>
      <c r="B15" s="16">
        <v>-100881</v>
      </c>
      <c r="C15" s="16">
        <v>-73776</v>
      </c>
    </row>
    <row r="16" spans="1:6" ht="15" x14ac:dyDescent="0.2">
      <c r="A16" s="8" t="s">
        <v>4</v>
      </c>
      <c r="B16" s="16"/>
      <c r="C16" s="16"/>
    </row>
    <row r="17" spans="1:5" ht="15" x14ac:dyDescent="0.2">
      <c r="A17" s="4" t="s">
        <v>11</v>
      </c>
      <c r="B17" s="18">
        <f>B6+B10+B11+B12+B15</f>
        <v>-700179</v>
      </c>
      <c r="C17" s="18">
        <f>C6+C10+C11+C12+C15</f>
        <v>-2287188</v>
      </c>
    </row>
    <row r="18" spans="1:5" ht="15" x14ac:dyDescent="0.2">
      <c r="A18" s="4"/>
      <c r="B18" s="16"/>
      <c r="C18" s="16"/>
    </row>
    <row r="19" spans="1:5" ht="15.75" x14ac:dyDescent="0.2">
      <c r="A19" s="3" t="s">
        <v>5</v>
      </c>
      <c r="B19" s="19"/>
      <c r="C19" s="19"/>
    </row>
    <row r="20" spans="1:5" ht="15.75" x14ac:dyDescent="0.2">
      <c r="A20" s="1" t="s">
        <v>13</v>
      </c>
      <c r="B20" s="19"/>
      <c r="C20" s="19"/>
    </row>
    <row r="21" spans="1:5" ht="15" x14ac:dyDescent="0.2">
      <c r="A21" s="8" t="s">
        <v>6</v>
      </c>
      <c r="B21" s="16"/>
      <c r="C21" s="16"/>
    </row>
    <row r="22" spans="1:5" ht="15" x14ac:dyDescent="0.2">
      <c r="A22" s="8" t="s">
        <v>12</v>
      </c>
      <c r="B22" s="16">
        <v>8271</v>
      </c>
      <c r="C22" s="16">
        <v>9704</v>
      </c>
    </row>
    <row r="23" spans="1:5" ht="15" x14ac:dyDescent="0.2">
      <c r="A23" s="4" t="s">
        <v>3</v>
      </c>
      <c r="B23" s="18">
        <f>B20+B21+B22</f>
        <v>8271</v>
      </c>
      <c r="C23" s="18">
        <f>C20+C21+C22</f>
        <v>9704</v>
      </c>
    </row>
    <row r="24" spans="1:5" ht="15" x14ac:dyDescent="0.2">
      <c r="A24" s="10"/>
      <c r="B24" s="20"/>
      <c r="C24" s="20"/>
    </row>
    <row r="25" spans="1:5" ht="16.5" thickBot="1" x14ac:dyDescent="0.25">
      <c r="A25" s="10" t="s">
        <v>7</v>
      </c>
      <c r="B25" s="21">
        <f>B17+B23</f>
        <v>-691908</v>
      </c>
      <c r="C25" s="26">
        <f>C17+C23</f>
        <v>-2277484</v>
      </c>
      <c r="D25" s="23"/>
      <c r="E25" s="23"/>
    </row>
    <row r="26" spans="1:5" ht="15" x14ac:dyDescent="0.2">
      <c r="A26" s="5" t="s">
        <v>23</v>
      </c>
      <c r="B26" s="15"/>
      <c r="C26" s="15"/>
    </row>
    <row r="27" spans="1:5" ht="15.75" thickBot="1" x14ac:dyDescent="0.25">
      <c r="A27" s="10" t="s">
        <v>24</v>
      </c>
      <c r="B27" s="22">
        <f>B25-B26</f>
        <v>-691908</v>
      </c>
      <c r="C27" s="22">
        <f>C25-C26</f>
        <v>-2277484</v>
      </c>
    </row>
    <row r="28" spans="1:5" ht="12.75" thickTop="1" x14ac:dyDescent="0.2">
      <c r="A28" s="11"/>
      <c r="B28" s="11"/>
      <c r="C28" s="11"/>
    </row>
    <row r="29" spans="1:5" x14ac:dyDescent="0.2">
      <c r="A29" s="11"/>
      <c r="B29" s="11"/>
      <c r="C29" s="11"/>
    </row>
    <row r="30" spans="1:5" x14ac:dyDescent="0.2">
      <c r="A30" s="11" t="s">
        <v>25</v>
      </c>
      <c r="B30" s="11"/>
      <c r="C30" s="11"/>
    </row>
    <row r="31" spans="1:5" x14ac:dyDescent="0.2">
      <c r="A31" s="7" t="s">
        <v>26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Maskaj Consulting</cp:lastModifiedBy>
  <cp:lastPrinted>2022-03-30T08:14:18Z</cp:lastPrinted>
  <dcterms:created xsi:type="dcterms:W3CDTF">2016-08-04T12:40:37Z</dcterms:created>
  <dcterms:modified xsi:type="dcterms:W3CDTF">2022-06-30T13:15:48Z</dcterms:modified>
</cp:coreProperties>
</file>