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<sst xmlns="http://schemas.openxmlformats.org/spreadsheetml/2006/main" count="418" uniqueCount="269">
  <si>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</si>
  <si>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</si>
  <si>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</si>
  <si>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</si>
  <si>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</si>
  <si>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</si>
  <si>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</si>
  <si>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</si>
  <si>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</si>
  <si>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</si>
  <si>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</si>
  <si>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</si>
  <si>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</si>
  <si>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</si>
  <si>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</si>
  <si>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</si>
  <si>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</si>
  <si>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</si>
  <si>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</si>
  <si>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</si>
  <si>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</si>
  <si>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</si>
  <si>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</si>
  <si>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</si>
  <si>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</si>
  <si>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</si>
  <si>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</si>
  <si>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</si>
  <si>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</si>
  <si>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</si>
  <si>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</si>
  <si>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</si>
  <si>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</si>
  <si>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</si>
  <si>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</si>
  <si>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</si>
  <si>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</si>
  <si>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</si>
  <si>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</si>
  <si>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</si>
  <si>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</si>
  <si>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</si>
  <si>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</si>
  <si>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</si>
  <si>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</si>
  <si>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</si>
  <si>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</si>
  <si>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</si>
  <si>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</si>
  <si>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</si>
  <si>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</si>
  <si>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</si>
  <si>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</si>
  <si>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</si>
  <si>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</si>
  <si>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</si>
  <si>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</si>
  <si>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</si>
  <si>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</si>
  <si>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</si>
  <si>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</si>
  <si>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</si>
  <si>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</si>
  <si>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</si>
  <si>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</si>
  <si>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</si>
  <si>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</si>
  <si>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</si>
  <si>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</si>
  <si>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</si>
  <si>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</si>
  <si>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</si>
  <si>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</si>
  <si>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</si>
  <si>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</si>
  <si>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</si>
  <si>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</si>
  <si>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</si>
  <si>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</si>
  <si>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</si>
  <si>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</si>
  <si>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</si>
  <si>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</si>
  <si>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</si>
  <si>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</si>
  <si>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</si>
  <si>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</si>
  <si>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</si>
  <si>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</si>
  <si>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</si>
  <si>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</si>
  <si>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</si>
  <si>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</si>
  <si>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</si>
  <si>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</si>
  <si>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</si>
  <si>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</si>
  <si>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</si>
  <si>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</si>
  <si>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</si>
  <si>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</si>
  <si>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</si>
  <si>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</si>
  <si>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</si>
  <si>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</si>
  <si>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</si>
  <si>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</si>
  <si>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</si>
  <si>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</si>
  <si>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</si>
  <si>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</si>
  <si>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</si>
  <si>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</si>
  <si>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</si>
  <si>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</si>
  <si>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</si>
  <si>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</si>
  <si>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</si>
  <si>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</si>
  <si>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</si>
  <si>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</si>
  <si>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</si>
  <si>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</si>
  <si>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</si>
  <si>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</si>
  <si>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</si>
  <si>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</si>
  <si>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</si>
  <si>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</si>
  <si>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</si>
  <si>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</si>
  <si>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</si>
  <si>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</si>
  <si>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</si>
  <si>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</si>
  <si>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</si>
  <si>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</si>
  <si>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</si>
  <si>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</si>
  <si>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</si>
  <si>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</si>
  <si>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</si>
  <si>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</si>
  <si>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</si>
  <si>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</si>
  <si>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</si>
  <si>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</si>
  <si>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</si>
  <si>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</si>
  <si>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</si>
  <si>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</si>
  <si>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</si>
  <si>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</si>
  <si>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</si>
  <si>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</si>
  <si>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</si>
  <si>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</si>
  <si>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</si>
  <si>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</si>
  <si>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</si>
  <si>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</si>
  <si>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</si>
  <si>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</si>
  <si>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</si>
  <si>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</si>
  <si>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</si>
  <si>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</si>
  <si>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</si>
  <si>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</si>
  <si>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</si>
  <si>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</si>
  <si>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</si>
  <si>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</si>
  <si>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</si>
  <si>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</si>
  <si>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</si>
  <si>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</si>
  <si>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</si>
  <si>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</si>
  <si>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</si>
  <si>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</si>
  <si>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</si>
  <si>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</si>
  <si>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</si>
  <si>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</si>
  <si>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</si>
  <si>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</si>
  <si>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</si>
  <si>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</si>
  <si>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</si>
  <si>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</si>
  <si>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</si>
  <si>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</si>
  <si>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</si>
  <si>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</si>
  <si>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</si>
  <si>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</si>
  <si>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</si>
  <si>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</si>
  <si>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</si>
  <si>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</si>
  <si>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</si>
  <si>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</si>
  <si>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</si>
  <si>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</si>
  <si>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</si>
  <si>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</si>
  <si>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</si>
  <si>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</si>
  <si>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</si>
  <si>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</si>
  <si>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</si>
  <si>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</si>
  <si>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</si>
  <si>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</si>
  <si>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</si>
  <si>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</si>
  <si>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</si>
  <si>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</si>
  <si>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</si>
  <si>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</si>
  <si>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</si>
  <si>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</si>
  <si>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</si>
  <si>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</si>
  <si>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</si>
  <si>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</si>
  <si>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</si>
  <si>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</si>
  <si>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</si>
  <si>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</si>
  <si>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</si>
  <si>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</si>
  <si>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</si>
  <si>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</si>
  <si>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</si>
  <si>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</si>
  <si>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</si>
  <si>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</si>
  <si>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</si>
  <si>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</si>
  <si>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</si>
  <si>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</si>
  <si>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</si>
  <si>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</si>
  <si>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</si>
  <si>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</si>
  <si>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</si>
  <si>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</si>
  <si>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</si>
  <si>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</si>
  <si>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</si>
  <si>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</si>
  <si>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</si>
  <si>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</si>
  <si>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</si>
  <si>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</si>
  <si>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</si>
  <si>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</si>
  <si>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</si>
  <si>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</si>
  <si>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</si>
  <si>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</si>
  <si>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</si>
  <si>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</si>
  <si>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</si>
  <si>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</si>
  <si>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emri nga sistemi SHKK TIRANA INVEST KREDIT 2000</t>
  </si>
  <si>
    <t>NIPT nga sistemi L81428014F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</si>
</sst>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37" zoomScaleNormal="100" workbookViewId="0">
      <selection activeCell="A11" sqref="A1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29920595.969999999</v>
      </c>
      <c r="C10" s="44"/>
      <c r="D10" s="50">
        <v>21609862.789999999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-2952055.25</v>
      </c>
      <c r="C19" s="44"/>
      <c r="D19" s="50">
        <v>-6874005.2000000002</v>
      </c>
      <c r="E19" s="43"/>
      <c r="F19" s="36"/>
    </row>
    <row r="20" spans="1:6">
      <c r="A20" s="52" t="s">
        <v>230</v>
      </c>
      <c r="B20" s="50">
        <v>-9516925</v>
      </c>
      <c r="C20" s="44"/>
      <c r="D20" s="50">
        <v>-7834620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-16203721.199999999</v>
      </c>
      <c r="C22" s="44"/>
      <c r="D22" s="50">
        <v>-5430182.25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1247894.5199999996</v>
      </c>
      <c r="C28" s="44"/>
      <c r="D28" s="57">
        <f>SUM(D10:D22,D24:D27)</f>
        <v>1471055.3399999999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1247894.5199999996</v>
      </c>
      <c r="C30" s="45"/>
      <c r="D30" s="57">
        <f>SUM(D28:D29)</f>
        <v>1471055.3399999999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1247894.5199999996</v>
      </c>
      <c r="C35" s="48"/>
      <c r="D35" s="58">
        <f>D30+D33</f>
        <v>1471055.3399999999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6">
      <c r="B49" s="36"/>
      <c r="C49" s="36"/>
      <c r="D49" s="36"/>
      <c r="E49" s="36"/>
    </row>
    <row r="50" spans="1:6">
      <c r="A50" s="53" t="s">
        <v>247</v>
      </c>
      <c r="B50" s="59">
        <f>B35</f>
        <v>1247894.5199999996</v>
      </c>
      <c r="D50" s="59">
        <f>D35</f>
        <v>1471055.3399999999</v>
      </c>
    </row>
    <row r="51" spans="1:6">
      <c r="A51" s="53"/>
    </row>
    <row r="52" spans="1:6">
      <c r="A52" s="54" t="s">
        <v>225</v>
      </c>
    </row>
    <row r="53" spans="1:6">
      <c r="A53" s="53"/>
    </row>
    <row r="54" spans="1:6">
      <c r="A54" s="53" t="s">
        <v>248</v>
      </c>
    </row>
    <row r="55" spans="1:6">
      <c r="A55" s="52" t="s">
        <v>249</v>
      </c>
      <c r="B55" s="50"/>
      <c r="C55" s="44"/>
      <c r="D55" s="50"/>
    </row>
    <row r="56" spans="1:6">
      <c r="A56" s="52" t="s">
        <v>221</v>
      </c>
      <c r="B56" s="50"/>
      <c r="C56" s="44"/>
      <c r="D56" s="50"/>
    </row>
    <row r="57" spans="1:6">
      <c r="A57" s="64" t="s">
        <v>214</v>
      </c>
      <c r="B57" s="50"/>
      <c r="C57" s="44"/>
      <c r="D57" s="50"/>
    </row>
    <row r="58" spans="1:6">
      <c r="A58" s="52" t="s">
        <v>250</v>
      </c>
      <c r="B58" s="50"/>
      <c r="C58" s="44"/>
      <c r="D58" s="50"/>
    </row>
    <row r="59" spans="1:6">
      <c r="A59" s="53" t="s">
        <v>223</v>
      </c>
      <c r="B59" s="59">
        <f>SUM(B55:B58)</f>
        <v>0</v>
      </c>
      <c r="D59" s="59">
        <f>SUM(D55:D58)</f>
        <v>0</v>
      </c>
    </row>
    <row r="60" spans="1:6">
      <c r="A60" s="51"/>
    </row>
    <row r="61" spans="1:6">
      <c r="A61" s="53" t="s">
        <v>251</v>
      </c>
      <c r="F61" s="50"/>
    </row>
    <row r="62" spans="1:6">
      <c r="A62" s="52" t="s">
        <v>219</v>
      </c>
      <c r="B62" s="50"/>
      <c r="C62" s="44"/>
      <c r="D62" s="50"/>
    </row>
    <row r="63" spans="1:6">
      <c r="A63" s="52" t="s">
        <v>220</v>
      </c>
      <c r="B63" s="50"/>
      <c r="C63" s="44"/>
      <c r="D63" s="50"/>
    </row>
    <row r="64" spans="1:6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1247894.5199999996</v>
      </c>
      <c r="D71" s="60">
        <f>D69+D50</f>
        <v>1471055.3399999999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2022-05-16T13:09:24Z</dcterms:modified>
</cp:coreProperties>
</file>