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1086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/>
  <c r="C24"/>
  <c r="B26"/>
  <c r="C17"/>
  <c r="C12"/>
  <c r="C9"/>
  <c r="B12"/>
  <c r="B9"/>
  <c r="B17"/>
  <c r="B24" s="1"/>
  <c r="M14"/>
  <c r="M16"/>
  <c r="M28"/>
  <c r="N10"/>
  <c r="M21"/>
  <c r="M11"/>
  <c r="M8"/>
  <c r="N24"/>
  <c r="N22"/>
  <c r="N14"/>
  <c r="N8"/>
  <c r="N15"/>
  <c r="N20"/>
  <c r="M19"/>
  <c r="M27"/>
  <c r="N21"/>
  <c r="M10"/>
  <c r="N9"/>
  <c r="N25"/>
  <c r="M26"/>
  <c r="M18"/>
  <c r="N27"/>
  <c r="N13"/>
  <c r="M22"/>
  <c r="M12"/>
  <c r="N23"/>
  <c r="N11"/>
  <c r="N26"/>
  <c r="M20"/>
  <c r="N17"/>
  <c r="M7"/>
  <c r="N28"/>
  <c r="N12"/>
  <c r="N19"/>
  <c r="M13"/>
  <c r="M9"/>
  <c r="M17"/>
  <c r="N16"/>
  <c r="N18"/>
  <c r="M24"/>
  <c r="M25"/>
  <c r="N7"/>
  <c r="M15"/>
  <c r="M23"/>
  <c r="C28" l="1"/>
  <c r="B28"/>
</calcChain>
</file>

<file path=xl/sharedStrings.xml><?xml version="1.0" encoding="utf-8"?>
<sst xmlns="http://schemas.openxmlformats.org/spreadsheetml/2006/main" count="28" uniqueCount="27">
  <si>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</si>
  <si>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</si>
  <si>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</si>
  <si>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</si>
  <si>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</si>
  <si>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</si>
  <si>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</si>
  <si>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</si>
  <si>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</si>
  <si>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</si>
  <si>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</si>
  <si>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</si>
  <si>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</si>
  <si>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</si>
  <si>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</si>
  <si>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</si>
  <si>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</si>
  <si>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</si>
  <si>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</si>
  <si>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</si>
  <si>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</si>
  <si>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</si>
  <si>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</si>
  <si>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</si>
  <si>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</si>
  <si>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</si>
  <si>
    <t>SHURBI TRANS  SHPK,  NIPTI   L88901001G   VITI 2020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</si>
</sst>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1" fontId="4" fillId="0" borderId="0" xfId="0" applyNumberFormat="1" applyFont="1" applyBorder="1" applyAlignment="1">
      <alignment vertical="center"/>
    </xf>
    <xf numFmtId="0" fontId="1" fillId="4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C28" sqref="C28"/>
    </sheetView>
  </sheetViews>
  <sheetFormatPr defaultRowHeight="14.4"/>
  <cols>
    <col min="1" max="1" width="61" customWidth="1"/>
    <col min="2" max="3" width="22.33203125" customWidth="1"/>
    <col min="6" max="6" width="7.88671875" customWidth="1"/>
    <col min="7" max="7" width="10.109375" customWidth="1"/>
    <col min="11" max="11" width="9.44140625" customWidth="1"/>
    <col min="13" max="13" width="20.5546875" bestFit="1" customWidth="1"/>
    <col min="14" max="14" width="22" bestFit="1" customWidth="1"/>
  </cols>
  <sheetData>
    <row r="1" spans="1:14">
      <c r="A1" s="17" t="s">
        <v>26</v>
      </c>
      <c r="M1" t="s">
        <v>25</v>
      </c>
      <c r="N1" s="17" t="s">
        <v>24</v>
      </c>
    </row>
    <row r="2" spans="1:14">
      <c r="A2" s="19" t="s">
        <v>23</v>
      </c>
      <c r="B2" s="16" t="s">
        <v>22</v>
      </c>
      <c r="C2" s="16" t="s">
        <v>22</v>
      </c>
    </row>
    <row r="3" spans="1:14">
      <c r="A3" s="19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14"/>
    </row>
    <row r="7" spans="1:14">
      <c r="A7" s="10" t="s">
        <v>17</v>
      </c>
      <c r="B7" s="10">
        <v>20752282</v>
      </c>
      <c r="C7" s="10">
        <v>27665157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>
        <v>0</v>
      </c>
      <c r="C8" s="10">
        <v>0</v>
      </c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" thickBot="1">
      <c r="A9" s="9" t="s">
        <v>15</v>
      </c>
      <c r="B9" s="7">
        <f>B7+B8</f>
        <v>20752282</v>
      </c>
      <c r="C9" s="7">
        <f>C7+C8</f>
        <v>27665157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14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14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>
        <f>B13+B14-B15</f>
        <v>8567468</v>
      </c>
      <c r="C12" s="14">
        <f>C13+C14-C15</f>
        <v>10933453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14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>
        <v>8567468</v>
      </c>
      <c r="C14" s="14">
        <v>10933453</v>
      </c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/>
      <c r="C16" s="11"/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>
        <f>B18+B19</f>
        <v>1935353</v>
      </c>
      <c r="C17" s="10">
        <f>C18+C19</f>
        <v>2336334</v>
      </c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1658400</v>
      </c>
      <c r="C18" s="10">
        <v>2002000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276953</v>
      </c>
      <c r="C19" s="10">
        <v>334334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/>
      <c r="C20" s="11"/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>
        <v>520800</v>
      </c>
      <c r="C21" s="10">
        <v>1302000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4927341</v>
      </c>
      <c r="C22" s="10">
        <v>11104557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11100</v>
      </c>
      <c r="C23" s="10">
        <v>0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" thickBot="1">
      <c r="A24" s="9" t="s">
        <v>3</v>
      </c>
      <c r="B24" s="7">
        <f>B12+B17+B22+B23+B21</f>
        <v>15962062</v>
      </c>
      <c r="C24" s="7">
        <f>C12+C17+C22+C23+C21</f>
        <v>25676344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5"/>
      <c r="M25" t="e">
        <f t="shared" ca="1" si="0"/>
        <v>#NAME?</v>
      </c>
      <c r="N25" t="e">
        <f t="shared" ca="1" si="1"/>
        <v>#NAME?</v>
      </c>
    </row>
    <row r="26" spans="1:14" ht="15" thickBot="1">
      <c r="A26" s="4" t="s">
        <v>2</v>
      </c>
      <c r="B26" s="7">
        <f>B9-B24</f>
        <v>4790220</v>
      </c>
      <c r="C26" s="7">
        <f>C9-C24</f>
        <v>1988813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18">
        <v>775443</v>
      </c>
      <c r="C27" s="18">
        <v>298322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" thickBot="1">
      <c r="A28" s="4" t="s">
        <v>0</v>
      </c>
      <c r="B28" s="3">
        <f>B26-B27</f>
        <v>4014777</v>
      </c>
      <c r="C28" s="3">
        <f>C26-C27</f>
        <v>1690491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HP</cp:lastModifiedBy>
  <dcterms:created xsi:type="dcterms:W3CDTF">2018-06-20T15:32:37Z</dcterms:created>
  <dcterms:modified xsi:type="dcterms:W3CDTF">2021-06-11T11:07:19Z</dcterms:modified>
</cp:coreProperties>
</file>