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516" yWindow="192" windowWidth="12840" windowHeight="13056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"/>
  <c r="B12" l="1"/>
  <c r="C27" l="1"/>
  <c r="C23"/>
  <c r="B23"/>
  <c r="B17"/>
  <c r="C12" l="1"/>
  <c r="C17" s="1"/>
  <c r="M13"/>
  <c r="N12"/>
  <c r="N7"/>
  <c r="N14"/>
  <c r="N15"/>
  <c r="N10"/>
  <c r="N6"/>
  <c r="M26"/>
  <c r="M11"/>
  <c r="M6"/>
  <c r="M21"/>
  <c r="M19"/>
  <c r="M23"/>
  <c r="N13"/>
  <c r="M12"/>
  <c r="M14"/>
  <c r="M22"/>
  <c r="M7"/>
  <c r="N17"/>
  <c r="M24"/>
  <c r="N18"/>
  <c r="N11"/>
  <c r="N19"/>
  <c r="N22"/>
  <c r="M9"/>
  <c r="N21"/>
  <c r="M20"/>
  <c r="N27"/>
  <c r="N23"/>
  <c r="M18"/>
  <c r="M25"/>
  <c r="M10"/>
  <c r="N16"/>
  <c r="N26"/>
  <c r="N9"/>
  <c r="M27"/>
  <c r="N24"/>
  <c r="M15"/>
  <c r="M17"/>
  <c r="N8"/>
  <c r="M8"/>
  <c r="M16"/>
  <c r="N25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<sst xmlns="http://schemas.openxmlformats.org/spreadsheetml/2006/main" count="28" uniqueCount="27">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</sst>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164" fontId="1" fillId="0" borderId="0" xfId="1" applyFont="1" applyBorder="1" applyAlignment="1">
      <alignment vertical="center"/>
    </xf>
    <xf numFmtId="164" fontId="2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4" fontId="2" fillId="0" borderId="0" xfId="1" applyFont="1" applyBorder="1" applyAlignment="1">
      <alignment horizontal="left" vertical="center"/>
    </xf>
    <xf numFmtId="164" fontId="10" fillId="0" borderId="0" xfId="1" applyFont="1" applyAlignment="1">
      <alignment vertical="center"/>
    </xf>
    <xf numFmtId="164" fontId="1" fillId="0" borderId="0" xfId="1" applyFont="1" applyBorder="1" applyAlignment="1">
      <alignment horizontal="center" vertical="center"/>
    </xf>
    <xf numFmtId="164" fontId="10" fillId="0" borderId="0" xfId="1" applyFont="1" applyBorder="1" applyAlignment="1">
      <alignment vertical="center"/>
    </xf>
    <xf numFmtId="164" fontId="1" fillId="2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64" fontId="1" fillId="3" borderId="3" xfId="1" applyFont="1" applyFill="1" applyBorder="1" applyAlignment="1">
      <alignment vertical="center"/>
    </xf>
    <xf numFmtId="164" fontId="1" fillId="2" borderId="2" xfId="1" applyFont="1" applyFill="1" applyBorder="1" applyAlignment="1">
      <alignment vertical="center"/>
    </xf>
    <xf numFmtId="164" fontId="1" fillId="2" borderId="1" xfId="1" applyFont="1" applyFill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7" sqref="G27"/>
    </sheetView>
  </sheetViews>
  <sheetFormatPr defaultRowHeight="14.4"/>
  <cols>
    <col min="1" max="1" width="72.33203125" style="12" customWidth="1"/>
    <col min="2" max="2" width="14" style="15" bestFit="1" customWidth="1"/>
    <col min="3" max="3" width="14.44140625" style="15" bestFit="1" customWidth="1"/>
    <col min="4" max="5" width="9.109375" style="12"/>
    <col min="6" max="6" width="9.109375" style="12" customWidth="1"/>
    <col min="7" max="7" width="8.5546875" style="12" customWidth="1"/>
    <col min="8" max="8" width="9.109375" style="12"/>
    <col min="11" max="11" width="12.109375" customWidth="1"/>
    <col min="12" max="12" width="4.44140625" customWidth="1"/>
    <col min="13" max="13" width="24.88671875" bestFit="1" customWidth="1"/>
    <col min="14" max="14" width="26.33203125" bestFit="1" customWidth="1"/>
  </cols>
  <sheetData>
    <row r="1" spans="1:14">
      <c r="M1" t="s">
        <v>26</v>
      </c>
      <c r="N1" s="9" t="s">
        <v>25</v>
      </c>
    </row>
    <row r="2" spans="1:14" ht="15" customHeight="1">
      <c r="A2" s="23" t="s">
        <v>24</v>
      </c>
      <c r="B2" s="16" t="s">
        <v>23</v>
      </c>
      <c r="C2" s="16" t="s">
        <v>23</v>
      </c>
    </row>
    <row r="3" spans="1:14" ht="15" customHeight="1">
      <c r="A3" s="24"/>
      <c r="B3" s="16" t="s">
        <v>22</v>
      </c>
      <c r="C3" s="16" t="s">
        <v>21</v>
      </c>
    </row>
    <row r="4" spans="1:14">
      <c r="A4" s="8" t="s">
        <v>20</v>
      </c>
      <c r="B4" s="17"/>
      <c r="C4" s="17"/>
    </row>
    <row r="5" spans="1:14">
      <c r="B5" s="10"/>
      <c r="C5" s="17"/>
    </row>
    <row r="6" spans="1:14">
      <c r="A6" s="5" t="s">
        <v>19</v>
      </c>
      <c r="B6" s="11">
        <v>10541110</v>
      </c>
      <c r="C6" s="11">
        <v>3541130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5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5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5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5" t="s">
        <v>15</v>
      </c>
      <c r="B10" s="11">
        <v>-1962087</v>
      </c>
      <c r="C10" s="11">
        <v>-3336058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5" t="s">
        <v>14</v>
      </c>
      <c r="B11" s="11">
        <v>-72654</v>
      </c>
      <c r="C11" s="11">
        <v>-44700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s="9" customFormat="1">
      <c r="A12" s="1" t="s">
        <v>13</v>
      </c>
      <c r="B12" s="18">
        <f>SUM(B13:B14)</f>
        <v>-4345266</v>
      </c>
      <c r="C12" s="18">
        <f>SUM(C13:C14)</f>
        <v>-2867793</v>
      </c>
      <c r="D12" s="19"/>
      <c r="E12" s="19"/>
      <c r="F12" s="19"/>
      <c r="G12" s="19"/>
      <c r="H12" s="19"/>
      <c r="L12" s="9">
        <v>7</v>
      </c>
      <c r="M12" s="9" t="e">
        <f t="shared" ca="1" si="0"/>
        <v>#NAME?</v>
      </c>
      <c r="N12" s="9" t="e">
        <f t="shared" ca="1" si="1"/>
        <v>#NAME?</v>
      </c>
    </row>
    <row r="13" spans="1:14">
      <c r="A13" s="5" t="s">
        <v>12</v>
      </c>
      <c r="B13" s="11">
        <v>-3723450</v>
      </c>
      <c r="C13" s="11">
        <v>-2456118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5" t="s">
        <v>11</v>
      </c>
      <c r="B14" s="11">
        <v>-621816</v>
      </c>
      <c r="C14" s="11">
        <v>-411675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5" t="s">
        <v>10</v>
      </c>
      <c r="B15" s="11">
        <v>0</v>
      </c>
      <c r="C15" s="1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5" t="s">
        <v>9</v>
      </c>
      <c r="B16" s="11">
        <v>-6368262</v>
      </c>
      <c r="C16" s="11">
        <v>-1504275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s="9" customFormat="1">
      <c r="A17" s="6" t="s">
        <v>8</v>
      </c>
      <c r="B17" s="20">
        <f>SUM(B6:B12,B15:B16)</f>
        <v>-2207159</v>
      </c>
      <c r="C17" s="20">
        <f>SUM(C6:C12,C15:C16)</f>
        <v>-4211696</v>
      </c>
      <c r="D17" s="19"/>
      <c r="E17" s="19"/>
      <c r="F17" s="19"/>
      <c r="G17" s="19"/>
      <c r="H17" s="19"/>
      <c r="L17" s="9">
        <v>12</v>
      </c>
      <c r="M17" s="9" t="e">
        <f t="shared" ca="1" si="0"/>
        <v>#NAME?</v>
      </c>
      <c r="N17" s="9" t="e">
        <f t="shared" ca="1" si="1"/>
        <v>#NAME?</v>
      </c>
    </row>
    <row r="18" spans="1:14">
      <c r="A18" s="3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>
      <c r="A19" s="7" t="s">
        <v>7</v>
      </c>
      <c r="B19" s="10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4" t="s">
        <v>6</v>
      </c>
      <c r="B20" s="10">
        <v>0</v>
      </c>
      <c r="C20" s="10">
        <v>2304.5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5" t="s">
        <v>5</v>
      </c>
      <c r="B21" s="11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5" t="s">
        <v>4</v>
      </c>
      <c r="B22" s="11">
        <v>-119299</v>
      </c>
      <c r="C22" s="11">
        <v>-55985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s="9" customFormat="1">
      <c r="A23" s="3" t="s">
        <v>3</v>
      </c>
      <c r="B23" s="20">
        <f>SUM(B20:B22)</f>
        <v>-119299</v>
      </c>
      <c r="C23" s="20">
        <f>SUM(C20:C22)</f>
        <v>-53680.5</v>
      </c>
      <c r="D23" s="19"/>
      <c r="E23" s="19"/>
      <c r="F23" s="19"/>
      <c r="G23" s="19"/>
      <c r="H23" s="19"/>
      <c r="L23" s="9">
        <v>17</v>
      </c>
      <c r="M23" s="9" t="e">
        <f t="shared" ca="1" si="0"/>
        <v>#NAME?</v>
      </c>
      <c r="N23" s="9" t="e">
        <f t="shared" ca="1" si="1"/>
        <v>#NAME?</v>
      </c>
    </row>
    <row r="24" spans="1:14">
      <c r="A24" s="1"/>
      <c r="B24" s="14"/>
      <c r="C24" s="17"/>
      <c r="M24" t="e">
        <f t="shared" ca="1" si="0"/>
        <v>#NAME?</v>
      </c>
      <c r="N24" t="e">
        <f t="shared" ca="1" si="1"/>
        <v>#NAME?</v>
      </c>
    </row>
    <row r="25" spans="1:14" s="9" customFormat="1" ht="15" thickBot="1">
      <c r="A25" s="1" t="s">
        <v>2</v>
      </c>
      <c r="B25" s="21">
        <v>859717</v>
      </c>
      <c r="C25" s="21">
        <v>-3483289</v>
      </c>
      <c r="D25" s="19"/>
      <c r="E25" s="19"/>
      <c r="F25" s="19"/>
      <c r="G25" s="19"/>
      <c r="H25" s="19"/>
      <c r="L25" s="9">
        <v>18</v>
      </c>
      <c r="M25" s="9" t="e">
        <f t="shared" ca="1" si="0"/>
        <v>#NAME?</v>
      </c>
      <c r="N25" s="9" t="e">
        <f t="shared" ca="1" si="1"/>
        <v>#NAME?</v>
      </c>
    </row>
    <row r="26" spans="1:14">
      <c r="A26" s="2" t="s">
        <v>1</v>
      </c>
      <c r="B26" s="11"/>
      <c r="C26" s="17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s="9" customFormat="1" ht="15" thickBot="1">
      <c r="A27" s="1" t="s">
        <v>0</v>
      </c>
      <c r="B27" s="22">
        <f>B25-B26</f>
        <v>859717</v>
      </c>
      <c r="C27" s="22">
        <f>C25-C26</f>
        <v>-3483289</v>
      </c>
      <c r="D27" s="19"/>
      <c r="E27" s="19"/>
      <c r="F27" s="19"/>
      <c r="G27" s="19"/>
      <c r="H27" s="19"/>
      <c r="L27" s="9">
        <v>20</v>
      </c>
      <c r="M27" s="9" t="e">
        <f t="shared" ca="1" si="0"/>
        <v>#NAME?</v>
      </c>
      <c r="N27" s="9" t="e">
        <f t="shared" ca="1" si="1"/>
        <v>#NAME?</v>
      </c>
    </row>
    <row r="28" spans="1:14" ht="15" thickTop="1">
      <c r="A28" s="13"/>
      <c r="B28" s="17"/>
      <c r="C28" s="17"/>
    </row>
    <row r="29" spans="1:14">
      <c r="A29" s="13"/>
      <c r="B29" s="17"/>
      <c r="C29" s="17"/>
    </row>
    <row r="30" spans="1:14">
      <c r="A30" s="13"/>
      <c r="B30" s="17"/>
      <c r="C30" s="17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2022-07-24T07:07:04Z</dcterms:modified>
</cp:coreProperties>
</file>