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ILANCE\BILANCE 2021\BIZNES I MADH 2021\IDM TECHNOLOGY\QKB\"/>
    </mc:Choice>
  </mc:AlternateContent>
  <xr:revisionPtr revIDLastSave="0" documentId="13_ncr:1_{12B36622-E8C4-4F6B-98C7-0174518BF6F1}" xr6:coauthVersionLast="47" xr6:coauthVersionMax="47" xr10:uidLastSave="{00000000-0000-0000-0000-000000000000}"/>
  <bookViews>
    <workbookView xWindow="1560" yWindow="1560" windowWidth="15375" windowHeight="11385" xr2:uid="{96D437EB-ADFE-412D-B788-3C27DA46A63E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5" i="1" l="1"/>
  <c r="D55" i="1"/>
  <c r="B55" i="1"/>
  <c r="D42" i="1"/>
  <c r="D47" i="1" s="1"/>
  <c r="D57" i="1" s="1"/>
  <c r="B42" i="1"/>
  <c r="B47" i="1" s="1"/>
  <c r="B57" i="1" s="1"/>
  <c r="F27" i="1"/>
  <c r="F42" i="1" s="1"/>
  <c r="F44" i="1" l="1"/>
  <c r="F47" i="1" s="1"/>
  <c r="F57" i="1" s="1"/>
</calcChain>
</file>

<file path=xl/sharedStrings.xml><?xml version="1.0" encoding="utf-8"?>
<sst xmlns="http://schemas.openxmlformats.org/spreadsheetml/2006/main" count="62" uniqueCount="59">
  <si>
    <t>Pasqyrat financiare te vitit 2021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</si>
  <si>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</si>
  <si>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</si>
  <si>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</si>
  <si>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Paraardhese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</si>
  <si>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</si>
  <si>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</si>
  <si>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</si>
  <si>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</si>
  <si>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</si>
  <si>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</si>
  <si>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</si>
  <si>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</si>
  <si>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</si>
  <si>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</si>
  <si>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</si>
  <si>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</si>
  <si>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</si>
  <si>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</si>
  <si>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</si>
  <si>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</si>
  <si>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</si>
  <si>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</si>
  <si>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</si>
  <si>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</si>
  <si>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</si>
  <si>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</si>
  <si>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</si>
  <si>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</si>
  <si>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</si>
  <si>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</si>
  <si>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</si>
  <si>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</si>
  <si>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</si>
  <si>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</si>
  <si>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</si>
  <si>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</si>
  <si>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</si>
  <si>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</si>
  <si>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</si>
  <si>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</si>
  <si>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</si>
  <si>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</si>
  <si>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</si>
  <si>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</si>
  <si>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</si>
  <si>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</si>
  <si>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</si>
  <si>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</si>
  <si>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</si>
  <si>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</si>
  <si>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</si>
  <si>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</si>
  <si>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</si>
  <si>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</si>
  <si>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</si>
  <si>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IDM TECHNOLOGY</t>
  </si>
  <si>
    <t>NIPT L81505025A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</si>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</sst>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37" fontId="5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BDF7A7F0-6AE9-4BC7-B230-0445A31C11FC}"/>
    <cellStyle name="Normal 3" xfId="5" xr:uid="{852A91B0-CAAF-4B07-9D47-1D25C66006F7}"/>
    <cellStyle name="Normal_Albania_-__Income_Statement_September_2009" xfId="3" xr:uid="{F29CFA2B-B28F-455D-9C47-CAD3377BF0CD}"/>
    <cellStyle name="Normal_SHEET" xfId="4" xr:uid="{99F0C807-C5E7-4D1C-9D18-D0146AA4BE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A84AA-D5D2-4C41-AC52-CFD62F6E0140}">
  <sheetPr>
    <pageSetUpPr fitToPage="1"/>
  </sheetPr>
  <dimension ref="A1:H65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77.7109375" style="3" customWidth="1"/>
    <col min="2" max="2" width="15.7109375" style="2" customWidth="1"/>
    <col min="3" max="3" width="4.85546875" style="2" customWidth="1"/>
    <col min="4" max="4" width="15.7109375" style="2" customWidth="1"/>
    <col min="5" max="5" width="11.28515625" style="3" bestFit="1" customWidth="1"/>
    <col min="6" max="6" width="15.7109375" style="2" hidden="1" customWidth="1"/>
    <col min="7" max="8" width="11.28515625" style="3" bestFit="1" customWidth="1"/>
    <col min="9" max="9" width="11" style="3" bestFit="1" customWidth="1"/>
    <col min="10" max="10" width="9.5703125" style="3" bestFit="1" customWidth="1"/>
    <col min="11" max="16384" width="9.140625" style="3"/>
  </cols>
  <sheetData>
    <row r="1" spans="1:6" x14ac:dyDescent="0.25">
      <c r="A1" s="1" t="s">
        <v>0</v>
      </c>
    </row>
    <row r="2" spans="1:6" x14ac:dyDescent="0.25">
      <c r="A2" s="4" t="s">
        <v>56</v>
      </c>
    </row>
    <row r="3" spans="1:6" x14ac:dyDescent="0.25">
      <c r="A3" s="4" t="s">
        <v>57</v>
      </c>
    </row>
    <row r="4" spans="1:6" x14ac:dyDescent="0.25">
      <c r="A4" s="4" t="s">
        <v>58</v>
      </c>
    </row>
    <row r="5" spans="1:6" x14ac:dyDescent="0.25">
      <c r="A5" s="1" t="s">
        <v>1</v>
      </c>
      <c r="B5" s="3"/>
      <c r="D5" s="3"/>
      <c r="F5" s="3"/>
    </row>
    <row r="6" spans="1:6" x14ac:dyDescent="0.25">
      <c r="A6" s="5"/>
      <c r="B6" s="6" t="s">
        <v>2</v>
      </c>
      <c r="D6" s="6" t="s">
        <v>2</v>
      </c>
      <c r="F6" s="6" t="s">
        <v>2</v>
      </c>
    </row>
    <row r="7" spans="1:6" x14ac:dyDescent="0.25">
      <c r="A7" s="5"/>
      <c r="B7" s="6" t="s">
        <v>3</v>
      </c>
      <c r="D7" s="6" t="s">
        <v>4</v>
      </c>
      <c r="F7" s="6" t="s">
        <v>5</v>
      </c>
    </row>
    <row r="8" spans="1:6" x14ac:dyDescent="0.25">
      <c r="A8" s="7"/>
      <c r="B8" s="5"/>
      <c r="D8" s="5"/>
      <c r="F8" s="5"/>
    </row>
    <row r="9" spans="1:6" x14ac:dyDescent="0.25">
      <c r="A9" s="8" t="s">
        <v>6</v>
      </c>
      <c r="B9" s="9"/>
      <c r="D9" s="9"/>
      <c r="F9" s="9"/>
    </row>
    <row r="10" spans="1:6" x14ac:dyDescent="0.25">
      <c r="A10" s="10" t="s">
        <v>7</v>
      </c>
      <c r="B10" s="11">
        <v>0</v>
      </c>
      <c r="D10" s="11">
        <v>17383605</v>
      </c>
      <c r="F10" s="11">
        <v>63234526.210000001</v>
      </c>
    </row>
    <row r="11" spans="1:6" x14ac:dyDescent="0.25">
      <c r="A11" s="10" t="s">
        <v>8</v>
      </c>
      <c r="B11" s="11"/>
      <c r="D11" s="11"/>
      <c r="F11" s="11"/>
    </row>
    <row r="12" spans="1:6" x14ac:dyDescent="0.25">
      <c r="A12" s="10" t="s">
        <v>9</v>
      </c>
      <c r="B12" s="11"/>
      <c r="D12" s="11"/>
      <c r="F12" s="11"/>
    </row>
    <row r="13" spans="1:6" x14ac:dyDescent="0.25">
      <c r="A13" s="10" t="s">
        <v>10</v>
      </c>
      <c r="B13" s="11"/>
      <c r="D13" s="11"/>
      <c r="F13" s="11"/>
    </row>
    <row r="14" spans="1:6" x14ac:dyDescent="0.25">
      <c r="A14" s="10" t="s">
        <v>11</v>
      </c>
      <c r="B14" s="11"/>
      <c r="D14" s="11"/>
      <c r="F14" s="11"/>
    </row>
    <row r="15" spans="1:6" x14ac:dyDescent="0.25">
      <c r="A15" s="8" t="s">
        <v>12</v>
      </c>
      <c r="B15" s="11"/>
      <c r="D15" s="11"/>
      <c r="F15" s="11"/>
    </row>
    <row r="16" spans="1:6" ht="29.25" x14ac:dyDescent="0.25">
      <c r="A16" s="8" t="s">
        <v>13</v>
      </c>
      <c r="B16" s="11"/>
      <c r="D16" s="11"/>
      <c r="F16" s="11"/>
    </row>
    <row r="17" spans="1:8" x14ac:dyDescent="0.25">
      <c r="A17" s="8" t="s">
        <v>14</v>
      </c>
      <c r="B17" s="11"/>
      <c r="D17" s="11"/>
      <c r="F17" s="11"/>
    </row>
    <row r="18" spans="1:8" x14ac:dyDescent="0.25">
      <c r="A18" s="8" t="s">
        <v>15</v>
      </c>
      <c r="B18" s="9"/>
      <c r="D18" s="9"/>
      <c r="F18" s="9"/>
    </row>
    <row r="19" spans="1:8" x14ac:dyDescent="0.25">
      <c r="A19" s="10" t="s">
        <v>15</v>
      </c>
      <c r="B19" s="11"/>
      <c r="D19" s="11"/>
      <c r="F19" s="11"/>
    </row>
    <row r="20" spans="1:8" x14ac:dyDescent="0.25">
      <c r="A20" s="10" t="s">
        <v>16</v>
      </c>
      <c r="B20" s="11"/>
      <c r="D20" s="11"/>
      <c r="F20" s="11"/>
    </row>
    <row r="21" spans="1:8" x14ac:dyDescent="0.25">
      <c r="A21" s="8" t="s">
        <v>17</v>
      </c>
      <c r="B21" s="9"/>
      <c r="D21" s="9"/>
      <c r="F21" s="9"/>
    </row>
    <row r="22" spans="1:8" x14ac:dyDescent="0.25">
      <c r="A22" s="10" t="s">
        <v>18</v>
      </c>
      <c r="B22" s="11">
        <v>-13440</v>
      </c>
      <c r="D22" s="11">
        <v>-9459615</v>
      </c>
      <c r="F22" s="11">
        <v>-46562664</v>
      </c>
    </row>
    <row r="23" spans="1:8" x14ac:dyDescent="0.25">
      <c r="A23" s="10" t="s">
        <v>19</v>
      </c>
      <c r="B23" s="11">
        <v>-20040</v>
      </c>
      <c r="D23" s="11">
        <v>-1626586</v>
      </c>
      <c r="F23" s="11">
        <v>-7571945</v>
      </c>
    </row>
    <row r="24" spans="1:8" x14ac:dyDescent="0.25">
      <c r="A24" s="10" t="s">
        <v>20</v>
      </c>
      <c r="B24" s="11"/>
      <c r="D24" s="11"/>
      <c r="E24" s="12"/>
      <c r="F24" s="11"/>
      <c r="G24" s="12"/>
      <c r="H24" s="12"/>
    </row>
    <row r="25" spans="1:8" x14ac:dyDescent="0.25">
      <c r="A25" s="8" t="s">
        <v>21</v>
      </c>
      <c r="B25" s="11"/>
      <c r="D25" s="11"/>
      <c r="F25" s="11"/>
    </row>
    <row r="26" spans="1:8" x14ac:dyDescent="0.25">
      <c r="A26" s="8" t="s">
        <v>22</v>
      </c>
      <c r="B26" s="11"/>
      <c r="D26" s="11">
        <v>-174145</v>
      </c>
      <c r="F26" s="11">
        <v>-345504</v>
      </c>
    </row>
    <row r="27" spans="1:8" x14ac:dyDescent="0.25">
      <c r="A27" s="8" t="s">
        <v>23</v>
      </c>
      <c r="B27" s="11"/>
      <c r="D27" s="11">
        <v>-5658632</v>
      </c>
      <c r="F27" s="11">
        <f>-(376033.4+397041.63+1852958.2+426927.68+97499.97+202903.17+108241.33+49151.76+649045.9+2500+30485+272514.22+95232+762678.69+90000+17363.74+152234.66+67000.06+29760+46068.29)</f>
        <v>-5725639.6999999993</v>
      </c>
    </row>
    <row r="28" spans="1:8" x14ac:dyDescent="0.25">
      <c r="A28" s="8" t="s">
        <v>24</v>
      </c>
      <c r="B28" s="9"/>
      <c r="D28" s="9"/>
      <c r="E28" s="12"/>
      <c r="F28" s="9"/>
      <c r="G28" s="12"/>
      <c r="H28" s="12"/>
    </row>
    <row r="29" spans="1:8" ht="15" customHeight="1" x14ac:dyDescent="0.25">
      <c r="A29" s="10" t="s">
        <v>25</v>
      </c>
      <c r="B29" s="11"/>
      <c r="D29" s="11"/>
      <c r="F29" s="11"/>
    </row>
    <row r="30" spans="1:8" ht="15" customHeight="1" x14ac:dyDescent="0.25">
      <c r="A30" s="10" t="s">
        <v>26</v>
      </c>
      <c r="B30" s="11"/>
      <c r="D30" s="11">
        <v>118377</v>
      </c>
      <c r="F30" s="11">
        <v>428005.55</v>
      </c>
    </row>
    <row r="31" spans="1:8" ht="15" customHeight="1" x14ac:dyDescent="0.25">
      <c r="A31" s="10" t="s">
        <v>27</v>
      </c>
      <c r="B31" s="11"/>
      <c r="D31" s="11"/>
      <c r="F31" s="11"/>
    </row>
    <row r="32" spans="1:8" ht="15" customHeight="1" x14ac:dyDescent="0.25">
      <c r="A32" s="10" t="s">
        <v>28</v>
      </c>
      <c r="B32" s="11"/>
      <c r="D32" s="11"/>
      <c r="F32" s="11"/>
    </row>
    <row r="33" spans="1:6" ht="15" customHeight="1" x14ac:dyDescent="0.25">
      <c r="A33" s="10" t="s">
        <v>29</v>
      </c>
      <c r="B33" s="11"/>
      <c r="D33" s="11"/>
      <c r="F33" s="11"/>
    </row>
    <row r="34" spans="1:6" ht="15" customHeight="1" x14ac:dyDescent="0.25">
      <c r="A34" s="10" t="s">
        <v>30</v>
      </c>
      <c r="B34" s="11"/>
      <c r="D34" s="11"/>
      <c r="F34" s="11"/>
    </row>
    <row r="35" spans="1:6" ht="29.25" x14ac:dyDescent="0.25">
      <c r="A35" s="8" t="s">
        <v>31</v>
      </c>
      <c r="B35" s="11"/>
      <c r="D35" s="11"/>
      <c r="F35" s="11"/>
    </row>
    <row r="36" spans="1:6" x14ac:dyDescent="0.25">
      <c r="A36" s="8" t="s">
        <v>32</v>
      </c>
      <c r="B36" s="9"/>
      <c r="D36" s="9"/>
      <c r="F36" s="9"/>
    </row>
    <row r="37" spans="1:6" x14ac:dyDescent="0.25">
      <c r="A37" s="10" t="s">
        <v>33</v>
      </c>
      <c r="B37" s="11"/>
      <c r="D37" s="11">
        <v>-51220</v>
      </c>
      <c r="F37" s="11">
        <v>-118.19</v>
      </c>
    </row>
    <row r="38" spans="1:6" ht="30" x14ac:dyDescent="0.25">
      <c r="A38" s="10" t="s">
        <v>34</v>
      </c>
      <c r="B38" s="11"/>
      <c r="D38" s="11"/>
      <c r="F38" s="11"/>
    </row>
    <row r="39" spans="1:6" x14ac:dyDescent="0.25">
      <c r="A39" s="10" t="s">
        <v>35</v>
      </c>
      <c r="B39" s="11">
        <v>-228774</v>
      </c>
      <c r="D39" s="11">
        <v>-300681</v>
      </c>
      <c r="F39" s="11">
        <v>-167823.87</v>
      </c>
    </row>
    <row r="40" spans="1:6" x14ac:dyDescent="0.25">
      <c r="A40" s="8" t="s">
        <v>36</v>
      </c>
      <c r="B40" s="11"/>
      <c r="D40" s="11"/>
      <c r="F40" s="11"/>
    </row>
    <row r="41" spans="1:6" x14ac:dyDescent="0.25">
      <c r="A41" s="13" t="s">
        <v>37</v>
      </c>
      <c r="B41" s="11"/>
      <c r="D41" s="11"/>
      <c r="F41" s="11"/>
    </row>
    <row r="42" spans="1:6" x14ac:dyDescent="0.25">
      <c r="A42" s="8" t="s">
        <v>38</v>
      </c>
      <c r="B42" s="14">
        <f>SUM(B9:B41)</f>
        <v>-262254</v>
      </c>
      <c r="D42" s="14">
        <f>SUM(D9:D41)</f>
        <v>231103</v>
      </c>
      <c r="F42" s="14">
        <f>SUM(F9:F41)</f>
        <v>3288837.0000000014</v>
      </c>
    </row>
    <row r="43" spans="1:6" x14ac:dyDescent="0.25">
      <c r="A43" s="8" t="s">
        <v>39</v>
      </c>
      <c r="B43" s="15"/>
      <c r="D43" s="15"/>
      <c r="F43" s="15"/>
    </row>
    <row r="44" spans="1:6" x14ac:dyDescent="0.25">
      <c r="A44" s="10" t="s">
        <v>40</v>
      </c>
      <c r="B44" s="11">
        <v>0</v>
      </c>
      <c r="D44" s="11">
        <v>-79768</v>
      </c>
      <c r="F44" s="11">
        <f>-(F42+46068.29)*15%</f>
        <v>-500235.7935000002</v>
      </c>
    </row>
    <row r="45" spans="1:6" x14ac:dyDescent="0.25">
      <c r="A45" s="10" t="s">
        <v>41</v>
      </c>
      <c r="B45" s="11"/>
      <c r="D45" s="11"/>
      <c r="F45" s="11"/>
    </row>
    <row r="46" spans="1:6" x14ac:dyDescent="0.25">
      <c r="A46" s="10" t="s">
        <v>42</v>
      </c>
      <c r="B46" s="11"/>
      <c r="D46" s="11"/>
      <c r="F46" s="11"/>
    </row>
    <row r="47" spans="1:6" x14ac:dyDescent="0.25">
      <c r="A47" s="8" t="s">
        <v>43</v>
      </c>
      <c r="B47" s="14">
        <f>SUM(B42:B46)</f>
        <v>-262254</v>
      </c>
      <c r="D47" s="14">
        <f>SUM(D42:D46)</f>
        <v>151335</v>
      </c>
      <c r="F47" s="14">
        <f>SUM(F42:F46)</f>
        <v>2788601.2065000013</v>
      </c>
    </row>
    <row r="48" spans="1:6" ht="15.75" thickBot="1" x14ac:dyDescent="0.3">
      <c r="A48" s="16"/>
      <c r="B48" s="17"/>
      <c r="D48" s="17"/>
      <c r="F48" s="17"/>
    </row>
    <row r="49" spans="1:6" ht="15.75" thickTop="1" x14ac:dyDescent="0.25">
      <c r="A49" s="18" t="s">
        <v>44</v>
      </c>
      <c r="B49" s="19"/>
      <c r="D49" s="19"/>
      <c r="F49" s="19"/>
    </row>
    <row r="50" spans="1:6" x14ac:dyDescent="0.25">
      <c r="A50" s="10" t="s">
        <v>45</v>
      </c>
      <c r="B50" s="20"/>
      <c r="D50" s="20"/>
      <c r="F50" s="20"/>
    </row>
    <row r="51" spans="1:6" x14ac:dyDescent="0.25">
      <c r="A51" s="10" t="s">
        <v>46</v>
      </c>
      <c r="B51" s="20"/>
      <c r="D51" s="20"/>
      <c r="F51" s="20"/>
    </row>
    <row r="52" spans="1:6" x14ac:dyDescent="0.25">
      <c r="A52" s="10" t="s">
        <v>47</v>
      </c>
      <c r="B52" s="20"/>
      <c r="D52" s="20"/>
      <c r="F52" s="20"/>
    </row>
    <row r="53" spans="1:6" ht="15" customHeight="1" x14ac:dyDescent="0.25">
      <c r="A53" s="10" t="s">
        <v>48</v>
      </c>
      <c r="B53" s="20"/>
      <c r="D53" s="20"/>
      <c r="F53" s="20"/>
    </row>
    <row r="54" spans="1:6" x14ac:dyDescent="0.25">
      <c r="A54" s="21" t="s">
        <v>49</v>
      </c>
      <c r="B54" s="20"/>
      <c r="D54" s="20"/>
      <c r="F54" s="20"/>
    </row>
    <row r="55" spans="1:6" x14ac:dyDescent="0.25">
      <c r="A55" s="18" t="s">
        <v>50</v>
      </c>
      <c r="B55" s="22">
        <f>SUM(B50:B54)</f>
        <v>0</v>
      </c>
      <c r="D55" s="22">
        <f>SUM(D50:D54)</f>
        <v>0</v>
      </c>
      <c r="F55" s="22">
        <f>SUM(F50:F54)</f>
        <v>0</v>
      </c>
    </row>
    <row r="56" spans="1:6" x14ac:dyDescent="0.25">
      <c r="A56" s="23"/>
      <c r="B56" s="24"/>
      <c r="D56" s="24"/>
      <c r="F56" s="24"/>
    </row>
    <row r="57" spans="1:6" ht="15.75" thickBot="1" x14ac:dyDescent="0.3">
      <c r="A57" s="18" t="s">
        <v>51</v>
      </c>
      <c r="B57" s="25">
        <f>B47+B55</f>
        <v>-262254</v>
      </c>
      <c r="D57" s="25">
        <f>D47+D55</f>
        <v>151335</v>
      </c>
      <c r="F57" s="25">
        <f>F47+F55</f>
        <v>2788601.2065000013</v>
      </c>
    </row>
    <row r="58" spans="1:6" ht="15.75" thickTop="1" x14ac:dyDescent="0.25">
      <c r="A58" s="23"/>
      <c r="B58" s="24"/>
      <c r="D58" s="24"/>
      <c r="F58" s="24"/>
    </row>
    <row r="59" spans="1:6" x14ac:dyDescent="0.25">
      <c r="A59" s="26" t="s">
        <v>52</v>
      </c>
      <c r="B59" s="24"/>
      <c r="D59" s="24"/>
      <c r="F59" s="24"/>
    </row>
    <row r="60" spans="1:6" x14ac:dyDescent="0.25">
      <c r="A60" s="23" t="s">
        <v>53</v>
      </c>
      <c r="B60" s="11"/>
      <c r="D60" s="11"/>
      <c r="F60" s="11"/>
    </row>
    <row r="61" spans="1:6" x14ac:dyDescent="0.25">
      <c r="A61" s="23" t="s">
        <v>54</v>
      </c>
      <c r="B61" s="11"/>
      <c r="D61" s="11"/>
      <c r="F61" s="11"/>
    </row>
    <row r="62" spans="1:6" x14ac:dyDescent="0.25">
      <c r="A62" s="28"/>
      <c r="B62" s="27"/>
      <c r="D62" s="27"/>
      <c r="F62" s="27"/>
    </row>
    <row r="63" spans="1:6" x14ac:dyDescent="0.25">
      <c r="A63" s="28"/>
      <c r="B63" s="27"/>
      <c r="D63" s="27"/>
      <c r="F63" s="27"/>
    </row>
    <row r="64" spans="1:6" x14ac:dyDescent="0.25">
      <c r="A64" s="29" t="s">
        <v>55</v>
      </c>
      <c r="B64" s="27"/>
      <c r="D64" s="27"/>
      <c r="F64" s="27"/>
    </row>
    <row r="65" spans="1:6" x14ac:dyDescent="0.25">
      <c r="A65" s="30"/>
      <c r="B65" s="31"/>
      <c r="C65" s="31"/>
      <c r="D65" s="31"/>
      <c r="F65" s="3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Finance</dc:creator>
  <cp:lastModifiedBy>User</cp:lastModifiedBy>
  <dcterms:created xsi:type="dcterms:W3CDTF">2022-07-28T13:25:04Z</dcterms:created>
  <dcterms:modified xsi:type="dcterms:W3CDTF">2022-07-28T15:40:38Z</dcterms:modified>
</cp:coreProperties>
</file>