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930" yWindow="0" windowWidth="19320" windowHeight="11445" tabRatio="705"/>
  </bookViews>
  <sheets>
    <sheet name="TE ARDHURAT DHE SHPENZIMET " sheetId="3" r:id="rId1"/>
  </sheets>
  <calcPr calcId="124519"/>
</workbook>
</file>

<file path=xl/calcChain.xml><?xml version="1.0" encoding="utf-8"?>
<calcChain xmlns="http://schemas.openxmlformats.org/spreadsheetml/2006/main">
  <c r="B12" i="3"/>
  <c r="C23"/>
  <c r="B23"/>
  <c r="C15"/>
  <c r="C14"/>
  <c r="C12"/>
  <c r="B17"/>
  <c r="B25" s="1"/>
  <c r="B27" s="1"/>
  <c r="C6"/>
  <c r="C17"/>
  <c r="C25"/>
  <c r="C27"/>
</calcChain>
</file>

<file path=xl/sharedStrings.xml><?xml version="1.0" encoding="utf-8"?>
<sst xmlns="http://schemas.openxmlformats.org/spreadsheetml/2006/main" count="28" uniqueCount="27">
  <si>
    <t>Periudha</t>
  </si>
  <si>
    <t>Shuma</t>
  </si>
  <si>
    <t>Raportuese 2020</t>
  </si>
  <si>
    <t>MELODY BAR</t>
  </si>
  <si>
    <t>L81505027Q</t>
  </si>
  <si>
    <t>Raportuese 2021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</si>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</sst>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3" fillId="0" borderId="0"/>
  </cellStyleXfs>
  <cellXfs count="2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3" fontId="1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2" fillId="3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164" fontId="4" fillId="0" borderId="0" xfId="1" applyNumberFormat="1" applyFont="1" applyBorder="1" applyAlignment="1">
      <alignment vertical="center"/>
    </xf>
    <xf numFmtId="0" fontId="11" fillId="0" borderId="0" xfId="0" applyFont="1"/>
    <xf numFmtId="0" fontId="11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indent="3"/>
    </xf>
    <xf numFmtId="0" fontId="5" fillId="0" borderId="0" xfId="0" applyFont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3" fontId="4" fillId="0" borderId="3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/>
    </xf>
    <xf numFmtId="0" fontId="13" fillId="0" borderId="0" xfId="0" applyFont="1" applyBorder="1"/>
    <xf numFmtId="0" fontId="9" fillId="3" borderId="0" xfId="0" applyFont="1" applyFill="1" applyBorder="1" applyAlignment="1">
      <alignment horizontal="left"/>
    </xf>
    <xf numFmtId="0" fontId="0" fillId="3" borderId="0" xfId="0" applyFill="1" applyAlignment="1">
      <alignment horizontal="left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0"/>
  <sheetViews>
    <sheetView tabSelected="1" workbookViewId="0">
      <selection activeCell="B13" sqref="B13"/>
    </sheetView>
  </sheetViews>
  <sheetFormatPr defaultRowHeight="15"/>
  <cols>
    <col min="1" max="1" width="69.85546875" customWidth="1"/>
    <col min="2" max="2" width="20.85546875" customWidth="1"/>
    <col min="3" max="3" width="21.140625" customWidth="1"/>
    <col min="6" max="6" width="9.140625" customWidth="1"/>
    <col min="7" max="7" width="8.5703125" customWidth="1"/>
    <col min="11" max="11" width="12.140625" customWidth="1"/>
  </cols>
  <sheetData>
    <row r="1" spans="1:3">
      <c r="A1" s="4" t="s">
        <v>3</v>
      </c>
    </row>
    <row r="2" spans="1:3">
      <c r="A2" s="4" t="s">
        <v>4</v>
      </c>
    </row>
    <row r="3" spans="1:3" ht="15" customHeight="1">
      <c r="A3" s="26" t="s">
        <v>6</v>
      </c>
      <c r="B3" s="3" t="s">
        <v>0</v>
      </c>
      <c r="C3" s="3" t="s">
        <v>0</v>
      </c>
    </row>
    <row r="4" spans="1:3" ht="15" customHeight="1">
      <c r="A4" s="27"/>
      <c r="B4" s="3" t="s">
        <v>5</v>
      </c>
      <c r="C4" s="3" t="s">
        <v>2</v>
      </c>
    </row>
    <row r="5" spans="1:3">
      <c r="A5" s="5" t="s">
        <v>7</v>
      </c>
      <c r="B5" s="2"/>
      <c r="C5" s="2"/>
    </row>
    <row r="6" spans="1:3">
      <c r="A6" s="6" t="s">
        <v>8</v>
      </c>
      <c r="B6" s="7">
        <v>2686200</v>
      </c>
      <c r="C6" s="7">
        <f>7611031+13350000</f>
        <v>20961031</v>
      </c>
    </row>
    <row r="7" spans="1:3">
      <c r="A7" s="6" t="s">
        <v>9</v>
      </c>
      <c r="B7" s="8"/>
      <c r="C7" s="8"/>
    </row>
    <row r="8" spans="1:3">
      <c r="A8" s="6" t="s">
        <v>10</v>
      </c>
      <c r="B8" s="9"/>
      <c r="C8" s="9"/>
    </row>
    <row r="9" spans="1:3">
      <c r="A9" s="6" t="s">
        <v>11</v>
      </c>
      <c r="B9" s="9"/>
      <c r="C9" s="9"/>
    </row>
    <row r="10" spans="1:3">
      <c r="A10" s="6" t="s">
        <v>12</v>
      </c>
      <c r="B10" s="10">
        <v>-761032</v>
      </c>
      <c r="C10" s="10">
        <v>-2086951</v>
      </c>
    </row>
    <row r="11" spans="1:3">
      <c r="A11" s="6" t="s">
        <v>13</v>
      </c>
      <c r="B11" s="10">
        <v>0</v>
      </c>
      <c r="C11" s="10">
        <v>0</v>
      </c>
    </row>
    <row r="12" spans="1:3">
      <c r="A12" s="6" t="s">
        <v>14</v>
      </c>
      <c r="B12" s="11">
        <f>SUM(B13:B14)</f>
        <v>-1165242</v>
      </c>
      <c r="C12" s="11">
        <f>SUM(C13:C14)</f>
        <v>-2474121</v>
      </c>
    </row>
    <row r="13" spans="1:3">
      <c r="A13" s="12" t="s">
        <v>15</v>
      </c>
      <c r="B13" s="10">
        <v>-997136</v>
      </c>
      <c r="C13" s="10">
        <v>0</v>
      </c>
    </row>
    <row r="14" spans="1:3">
      <c r="A14" s="12" t="s">
        <v>16</v>
      </c>
      <c r="B14" s="10">
        <v>-168106</v>
      </c>
      <c r="C14" s="10">
        <f>-1970408-503713</f>
        <v>-2474121</v>
      </c>
    </row>
    <row r="15" spans="1:3">
      <c r="A15" s="6" t="s">
        <v>17</v>
      </c>
      <c r="B15" s="10">
        <v>0</v>
      </c>
      <c r="C15" s="10">
        <f>-14382843-728094</f>
        <v>-15110937</v>
      </c>
    </row>
    <row r="16" spans="1:3">
      <c r="A16" s="6" t="s">
        <v>18</v>
      </c>
      <c r="B16" s="10">
        <v>-2111828</v>
      </c>
      <c r="C16" s="10">
        <v>-4778336</v>
      </c>
    </row>
    <row r="17" spans="1:3">
      <c r="A17" s="13" t="s">
        <v>19</v>
      </c>
      <c r="B17" s="14">
        <f>SUM(B6:B12,B15:B16)</f>
        <v>-1351902</v>
      </c>
      <c r="C17" s="14">
        <f>SUM(C6:C12,C15:C16)</f>
        <v>-3489314</v>
      </c>
    </row>
    <row r="18" spans="1:3">
      <c r="A18" s="1"/>
      <c r="B18" s="15"/>
      <c r="C18" s="15"/>
    </row>
    <row r="19" spans="1:3">
      <c r="A19" s="16" t="s">
        <v>20</v>
      </c>
      <c r="B19" s="17"/>
      <c r="C19" s="17"/>
    </row>
    <row r="20" spans="1:3">
      <c r="A20" s="18" t="s">
        <v>21</v>
      </c>
      <c r="B20" s="19"/>
      <c r="C20" s="19"/>
    </row>
    <row r="21" spans="1:3">
      <c r="A21" s="6" t="s">
        <v>22</v>
      </c>
      <c r="B21" s="19">
        <v>0</v>
      </c>
      <c r="C21" s="19">
        <v>0</v>
      </c>
    </row>
    <row r="22" spans="1:3">
      <c r="A22" s="6" t="s">
        <v>23</v>
      </c>
      <c r="B22" s="19">
        <v>0</v>
      </c>
      <c r="C22" s="19">
        <v>287307</v>
      </c>
    </row>
    <row r="23" spans="1:3">
      <c r="A23" s="1" t="s">
        <v>1</v>
      </c>
      <c r="B23" s="14">
        <f>B20+B21+B22</f>
        <v>0</v>
      </c>
      <c r="C23" s="14">
        <f>C20+C21+C22</f>
        <v>287307</v>
      </c>
    </row>
    <row r="24" spans="1:3">
      <c r="A24" s="20"/>
      <c r="B24" s="21"/>
      <c r="C24" s="21"/>
    </row>
    <row r="25" spans="1:3" ht="15.75" thickBot="1">
      <c r="A25" s="20" t="s">
        <v>24</v>
      </c>
      <c r="B25" s="22">
        <f>B17+B23</f>
        <v>-1351902</v>
      </c>
      <c r="C25" s="22">
        <f>C17+C23</f>
        <v>-3202007</v>
      </c>
    </row>
    <row r="26" spans="1:3">
      <c r="A26" s="23" t="s">
        <v>25</v>
      </c>
      <c r="B26" s="19"/>
      <c r="C26" s="19"/>
    </row>
    <row r="27" spans="1:3" ht="15.75" thickBot="1">
      <c r="A27" s="20" t="s">
        <v>26</v>
      </c>
      <c r="B27" s="24">
        <f>B25-B26</f>
        <v>-1351902</v>
      </c>
      <c r="C27" s="24">
        <f>C25-C26</f>
        <v>-3202007</v>
      </c>
    </row>
    <row r="28" spans="1:3" ht="15.75" thickTop="1">
      <c r="A28" s="2"/>
      <c r="B28" s="25"/>
      <c r="C28" s="25"/>
    </row>
    <row r="29" spans="1:3">
      <c r="A29" s="2"/>
      <c r="B29" s="25"/>
      <c r="C29" s="25"/>
    </row>
    <row r="30" spans="1:3">
      <c r="A30" s="2"/>
      <c r="B30" s="2"/>
      <c r="C30" s="2"/>
    </row>
  </sheetData>
  <mergeCells count="1">
    <mergeCell ref="A3:A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 ARDHURAT DHE SHPENZIMET 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2022-03-11T16:54:51Z</cp:lastPrinted>
  <dcterms:created xsi:type="dcterms:W3CDTF">2016-08-04T12:40:37Z</dcterms:created>
  <dcterms:modified xsi:type="dcterms:W3CDTF">2022-07-27T08:03:43Z</dcterms:modified>
</cp:coreProperties>
</file>