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0 Financa subjektet tvsh\2020  FINANCA  KENSHEL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 l="1"/>
  <c r="B25" i="1" s="1"/>
  <c r="B27" i="1" s="1"/>
  <c r="C17" i="1"/>
  <c r="C25" i="1" s="1"/>
  <c r="C27" i="1" s="1"/>
  <c r="N10" i="1"/>
  <c r="M22" i="1"/>
  <c r="M16" i="1"/>
  <c r="N15" i="1"/>
  <c r="M25" i="1"/>
  <c r="N8" i="1"/>
  <c r="M20" i="1"/>
  <c r="M10" i="1"/>
  <c r="N22" i="1"/>
  <c r="N11" i="1"/>
  <c r="N18" i="1"/>
  <c r="N23" i="1"/>
  <c r="N16" i="1"/>
  <c r="N17" i="1"/>
  <c r="M9" i="1"/>
  <c r="M27" i="1"/>
  <c r="M15" i="1"/>
  <c r="N9" i="1"/>
  <c r="N12" i="1"/>
  <c r="N25" i="1"/>
  <c r="M18" i="1"/>
  <c r="N7" i="1"/>
  <c r="N24" i="1"/>
  <c r="M13" i="1"/>
  <c r="M11" i="1"/>
  <c r="M7" i="1"/>
  <c r="N6" i="1"/>
  <c r="M12" i="1"/>
  <c r="M14" i="1"/>
  <c r="M24" i="1"/>
  <c r="N20" i="1"/>
  <c r="M8" i="1"/>
  <c r="N21" i="1"/>
  <c r="N14" i="1"/>
  <c r="M23" i="1"/>
  <c r="M21" i="1"/>
  <c r="N27" i="1"/>
  <c r="M17" i="1"/>
  <c r="N19" i="1"/>
  <c r="N13" i="1"/>
  <c r="M19" i="1"/>
  <c r="N26" i="1"/>
  <c r="M26" i="1"/>
  <c r="M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<sst xmlns="http://schemas.openxmlformats.org/spreadsheetml/2006/main" count="29" uniqueCount="28">
  <si>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</si>
  <si>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</si>
  <si>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</si>
  <si>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</si>
  <si>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</si>
  <si>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</si>
  <si>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</si>
  <si>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</si>
  <si>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</si>
  <si>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</si>
  <si>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</si>
  <si>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</si>
  <si>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</si>
  <si>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</si>
  <si>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</si>
  <si>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</si>
  <si>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</si>
  <si>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</si>
  <si>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</si>
  <si>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</si>
  <si>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</si>
  <si>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</si>
  <si>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</si>
  <si>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</si>
  <si>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</si>
  <si>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</si>
  <si>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</si>
  <si>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KENSHEL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</si>
</sst>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Fill="1" applyBorder="1"/>
    <xf numFmtId="3" fontId="0" fillId="0" borderId="0" xfId="0" applyNumberFormat="1"/>
    <xf numFmtId="0" fontId="4" fillId="0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4" max="4" width="9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M1" t="s">
        <v>26</v>
      </c>
      <c r="N1" s="20" t="s">
        <v>25</v>
      </c>
    </row>
    <row r="2" spans="1:14" ht="15" customHeight="1" x14ac:dyDescent="0.25">
      <c r="A2" s="25" t="s">
        <v>24</v>
      </c>
      <c r="B2" s="19" t="s">
        <v>23</v>
      </c>
      <c r="C2" s="19" t="s">
        <v>23</v>
      </c>
    </row>
    <row r="3" spans="1:14" ht="15" customHeight="1" x14ac:dyDescent="0.25">
      <c r="A3" s="26"/>
      <c r="B3" s="19" t="s">
        <v>22</v>
      </c>
      <c r="C3" s="19" t="s">
        <v>21</v>
      </c>
      <c r="G3" s="21"/>
    </row>
    <row r="4" spans="1:14" x14ac:dyDescent="0.25">
      <c r="A4" s="18" t="s">
        <v>20</v>
      </c>
      <c r="B4" s="1"/>
      <c r="C4" s="1"/>
      <c r="G4" s="21"/>
    </row>
    <row r="5" spans="1:14" x14ac:dyDescent="0.25">
      <c r="B5" s="17"/>
      <c r="C5" s="1"/>
    </row>
    <row r="6" spans="1:14" x14ac:dyDescent="0.25">
      <c r="A6" s="10" t="s">
        <v>19</v>
      </c>
      <c r="B6" s="4">
        <v>31806844</v>
      </c>
      <c r="C6" s="1">
        <v>103135271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3247849</v>
      </c>
      <c r="C8" s="1">
        <v>3541860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-10392554</v>
      </c>
      <c r="C10" s="1">
        <v>-73302460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-14346927</v>
      </c>
      <c r="C12" s="16">
        <f>SUM(C13:C14)</f>
        <v>-11986439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4">
        <v>-12068527</v>
      </c>
      <c r="C13" s="1">
        <v>-10096699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-2278400</v>
      </c>
      <c r="C14" s="1">
        <v>-1889740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2">
        <v>-276778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-8088733</v>
      </c>
      <c r="C16" s="22">
        <v>-14312983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2226479</v>
      </c>
      <c r="C17" s="7">
        <f>SUM(C6:C12,C15:C16)</f>
        <v>6798471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2226479</v>
      </c>
      <c r="C25" s="6">
        <f>+C17</f>
        <v>6798471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333972</v>
      </c>
      <c r="C26" s="1">
        <v>1022771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1892507</v>
      </c>
      <c r="C27" s="2">
        <f>+C25-C26</f>
        <v>5775700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2021-07-17T06:50:20Z</dcterms:modified>
</cp:coreProperties>
</file>