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qif\Documents\2021 Financa subjektet tvsh\2021 FINANCA  KENSHEL\"/>
    </mc:Choice>
  </mc:AlternateContent>
  <bookViews>
    <workbookView xWindow="0" yWindow="0" windowWidth="21600" windowHeight="91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 l="1"/>
  <c r="B17" i="1" s="1"/>
  <c r="B25" i="1" s="1"/>
  <c r="B27" i="1" s="1"/>
  <c r="C17" i="1"/>
  <c r="C25" i="1" s="1"/>
  <c r="C27" i="1" s="1"/>
  <c r="M27" i="1"/>
  <c r="N13" i="1"/>
  <c r="M15" i="1"/>
  <c r="N22" i="1"/>
  <c r="N20" i="1"/>
  <c r="M9" i="1"/>
  <c r="M13" i="1"/>
  <c r="M16" i="1"/>
  <c r="M24" i="1"/>
  <c r="M7" i="1"/>
  <c r="M23" i="1"/>
  <c r="N10" i="1"/>
  <c r="M26" i="1"/>
  <c r="N7" i="1"/>
  <c r="M11" i="1"/>
  <c r="N8" i="1"/>
  <c r="N9" i="1"/>
  <c r="N19" i="1"/>
  <c r="M12" i="1"/>
  <c r="M25" i="1"/>
  <c r="N24" i="1"/>
  <c r="M8" i="1"/>
  <c r="M22" i="1"/>
  <c r="N16" i="1"/>
  <c r="N26" i="1"/>
  <c r="M14" i="1"/>
  <c r="N23" i="1"/>
  <c r="N6" i="1"/>
  <c r="N21" i="1"/>
  <c r="N12" i="1"/>
  <c r="M17" i="1"/>
  <c r="N11" i="1"/>
  <c r="M20" i="1"/>
  <c r="N18" i="1"/>
  <c r="N14" i="1"/>
  <c r="M21" i="1"/>
  <c r="N25" i="1"/>
  <c r="M6" i="1"/>
  <c r="M10" i="1"/>
  <c r="M18" i="1"/>
  <c r="N17" i="1"/>
  <c r="N27" i="1"/>
  <c r="N15" i="1"/>
  <c r="M19" i="1"/>
</calcChain>
</file>

<file path=xl/sharedStrings.xml><?xml version="1.0" encoding="utf-8"?>
<sst xmlns="http://schemas.openxmlformats.org/spreadsheetml/2006/main" count="29" uniqueCount="28">
  <si>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</si>
  <si>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</si>
  <si>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</si>
  <si>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</si>
  <si>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</si>
  <si>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</si>
  <si>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</si>
  <si>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</si>
  <si>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</si>
  <si>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</si>
  <si>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</si>
  <si>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</si>
  <si>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</si>
  <si>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</si>
  <si>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</si>
  <si>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</si>
  <si>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</si>
  <si>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</si>
  <si>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</si>
  <si>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</si>
  <si>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</si>
  <si>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</si>
  <si>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</si>
  <si>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</si>
  <si>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</si>
  <si>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</si>
  <si>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</si>
  <si>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NIPT L86512401A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</si>
</sst>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11" fillId="0" borderId="0" xfId="0" applyFont="1"/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/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21" t="s">
        <v>27</v>
      </c>
      <c r="B1">
        <v>2021</v>
      </c>
      <c r="M1" t="s">
        <v>26</v>
      </c>
      <c r="N1" s="20" t="s">
        <v>25</v>
      </c>
    </row>
    <row r="2" spans="1:14" ht="15" customHeight="1" x14ac:dyDescent="0.25">
      <c r="A2" s="23" t="s">
        <v>24</v>
      </c>
      <c r="B2" s="19" t="s">
        <v>23</v>
      </c>
      <c r="C2" s="19" t="s">
        <v>23</v>
      </c>
    </row>
    <row r="3" spans="1:14" ht="15" customHeight="1" x14ac:dyDescent="0.25">
      <c r="A3" s="24"/>
      <c r="B3" s="19" t="s">
        <v>22</v>
      </c>
      <c r="C3" s="19" t="s">
        <v>21</v>
      </c>
    </row>
    <row r="4" spans="1:14" x14ac:dyDescent="0.25">
      <c r="A4" s="18" t="s">
        <v>20</v>
      </c>
      <c r="B4" s="1">
        <v>2021</v>
      </c>
      <c r="C4" s="1">
        <v>2020</v>
      </c>
    </row>
    <row r="5" spans="1:14" x14ac:dyDescent="0.25">
      <c r="B5" s="17"/>
      <c r="C5" s="1"/>
    </row>
    <row r="6" spans="1:14" x14ac:dyDescent="0.25">
      <c r="A6" s="10" t="s">
        <v>19</v>
      </c>
      <c r="B6" s="4">
        <v>37795910</v>
      </c>
      <c r="C6" s="1">
        <v>31806844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>
        <v>-6110035</v>
      </c>
      <c r="C8" s="1">
        <v>3247849</v>
      </c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-7218223</v>
      </c>
      <c r="C10" s="1">
        <v>-10392554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22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-13713107</v>
      </c>
      <c r="C12" s="16">
        <f>SUM(C13:C14)</f>
        <v>-14346927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-11523683</v>
      </c>
      <c r="C13" s="1">
        <v>-12068527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-2189424</v>
      </c>
      <c r="C14" s="22">
        <v>-2278400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-221422</v>
      </c>
      <c r="C15" s="22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-7017613</v>
      </c>
      <c r="C16" s="22">
        <v>-8088733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3515510</v>
      </c>
      <c r="C17" s="7">
        <f>SUM(C6:C12,C15:C16)</f>
        <v>2226479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+B17</f>
        <v>3515510</v>
      </c>
      <c r="C25" s="6">
        <f>+C17</f>
        <v>2226479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-527327</v>
      </c>
      <c r="C26" s="1">
        <v>-333972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2988183</v>
      </c>
      <c r="C27" s="2">
        <f>+C25+C26</f>
        <v>1892507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aqif</cp:lastModifiedBy>
  <dcterms:created xsi:type="dcterms:W3CDTF">2018-06-20T15:30:23Z</dcterms:created>
  <dcterms:modified xsi:type="dcterms:W3CDTF">2022-07-27T16:34:54Z</dcterms:modified>
</cp:coreProperties>
</file>