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075"/>
  </bookViews>
  <sheets>
    <sheet name="2.1-Pasqyra e Perform. (natyra)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B42" i="1"/>
  <c r="B47" i="1" s="1"/>
  <c r="B57" i="1" s="1"/>
  <c r="D47" i="1" l="1"/>
  <c r="D57" i="1" s="1"/>
  <c r="D44" i="1"/>
</calcChain>
</file>

<file path=xl/sharedStrings.xml><?xml version="1.0" encoding="utf-8"?>
<sst xmlns="http://schemas.openxmlformats.org/spreadsheetml/2006/main" count="60" uniqueCount="58">
  <si>
    <t>Pasqyrat financiare te vitit 2020</t>
  </si>
  <si>
    <t>S&amp;S shpk</t>
  </si>
  <si>
    <t>L86516003M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</si>
  <si>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</si>
  <si>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</si>
  <si>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</si>
  <si>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</si>
  <si>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</si>
  <si>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</si>
  <si>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</si>
  <si>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</si>
  <si>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</si>
  <si>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</si>
  <si>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</si>
  <si>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</si>
  <si>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</si>
  <si>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</si>
  <si>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</si>
  <si>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</si>
  <si>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</si>
  <si>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</si>
  <si>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</si>
  <si>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</si>
  <si>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</si>
  <si>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</si>
  <si>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 Qira</t>
  </si>
  <si>
    <t>Te ardhura te tjera</t>
  </si>
  <si>
    <t>Te ardhura nga njesite ekonomike brenda grupit*</t>
  </si>
  <si>
    <t>Te ardhura nga njesite ekonomike ku ka interesa pjesmarrese (Te Ardhura Nga Grant Qeveritar)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</si>
  <si>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</si>
  <si>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</si>
  <si>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</si>
  <si>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</si>
  <si>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</si>
  <si>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</si>
  <si>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 xml:space="preserve">Shpenzime interesi dhe shpenzime te ngjashme </t>
  </si>
  <si>
    <t>Shpenzime interesi dhe shpenzime te ngjashme per tu paguar tek njesite ekonomike brenda grupit *</t>
  </si>
  <si>
    <t xml:space="preserve">Shpenzime te tjera financiare 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</si>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</sst>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47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Fill="1" applyBorder="1" applyAlignment="1">
      <alignment horizontal="right"/>
    </xf>
    <xf numFmtId="0" fontId="24" fillId="34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26" fillId="34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vertical="center"/>
    </xf>
    <xf numFmtId="0" fontId="31" fillId="0" borderId="0" xfId="3" applyFont="1" applyAlignment="1">
      <alignment horizontal="center"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A10" sqref="A10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6675120</v>
      </c>
      <c r="C10" s="14"/>
      <c r="D10" s="16"/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/>
      <c r="C19" s="14"/>
      <c r="D19" s="16"/>
      <c r="E19" s="13"/>
    </row>
    <row r="20" spans="1:5">
      <c r="A20" s="15" t="s">
        <v>18</v>
      </c>
      <c r="B20" s="16">
        <v>-1730463</v>
      </c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-2960545</v>
      </c>
      <c r="C22" s="14"/>
      <c r="D22" s="16"/>
      <c r="E22" s="13"/>
    </row>
    <row r="23" spans="1:5">
      <c r="A23" s="15" t="s">
        <v>21</v>
      </c>
      <c r="B23" s="16">
        <v>-464411</v>
      </c>
      <c r="C23" s="14"/>
      <c r="D23" s="16"/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/>
      <c r="C26" s="14"/>
      <c r="D26" s="16"/>
      <c r="E26" s="13"/>
    </row>
    <row r="27" spans="1:5">
      <c r="A27" s="12" t="s">
        <v>25</v>
      </c>
      <c r="B27" s="16">
        <v>-156000</v>
      </c>
      <c r="C27" s="14"/>
      <c r="D27" s="16"/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-11751</v>
      </c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1351950</v>
      </c>
      <c r="C42" s="20"/>
      <c r="D42" s="19">
        <f>SUM(D9:D41)</f>
        <v>0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-67598</v>
      </c>
      <c r="C44" s="14"/>
      <c r="D44" s="16">
        <f>-D42*15%</f>
        <v>0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1284352</v>
      </c>
      <c r="C47" s="21"/>
      <c r="D47" s="22">
        <f>SUM(D42:D46)</f>
        <v>0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1284352</v>
      </c>
      <c r="C57" s="38"/>
      <c r="D57" s="37">
        <f>D47+D55</f>
        <v>0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2021-07-30T11:06:19Z</dcterms:created>
  <dcterms:modified xsi:type="dcterms:W3CDTF">2021-07-30T11:06:37Z</dcterms:modified>
</cp:coreProperties>
</file>