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  <c r="B12" i="1" l="1"/>
  <c r="C12" i="1"/>
  <c r="B17" i="1"/>
  <c r="B25" i="1" s="1"/>
  <c r="B27" i="1" s="1"/>
  <c r="C17" i="1"/>
  <c r="C25" i="1" s="1"/>
  <c r="C27" i="1" s="1"/>
  <c r="M6" i="1"/>
  <c r="N15" i="1"/>
  <c r="M27" i="1"/>
  <c r="N17" i="1"/>
  <c r="N16" i="1"/>
  <c r="N13" i="1"/>
  <c r="N25" i="1"/>
  <c r="M23" i="1"/>
  <c r="M10" i="1"/>
  <c r="N8" i="1"/>
  <c r="M24" i="1"/>
  <c r="M7" i="1"/>
  <c r="M17" i="1"/>
  <c r="N24" i="1"/>
  <c r="M8" i="1"/>
  <c r="M18" i="1"/>
  <c r="M12" i="1"/>
  <c r="N9" i="1"/>
  <c r="N21" i="1"/>
  <c r="N18" i="1"/>
  <c r="M14" i="1"/>
  <c r="M9" i="1"/>
  <c r="N12" i="1"/>
  <c r="N20" i="1"/>
  <c r="M26" i="1"/>
  <c r="N6" i="1"/>
  <c r="N11" i="1"/>
  <c r="N19" i="1"/>
  <c r="M20" i="1"/>
  <c r="M21" i="1"/>
  <c r="M16" i="1"/>
  <c r="N7" i="1"/>
  <c r="M22" i="1"/>
  <c r="M15" i="1"/>
  <c r="N10" i="1"/>
  <c r="M11" i="1"/>
  <c r="M19" i="1"/>
  <c r="M13" i="1"/>
  <c r="N22" i="1"/>
  <c r="N26" i="1"/>
  <c r="N23" i="1"/>
  <c r="N14" i="1"/>
  <c r="N27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<sst xmlns="http://schemas.openxmlformats.org/spreadsheetml/2006/main" count="28" uniqueCount="27">
  <si>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</si>
  <si>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</si>
  <si>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</si>
  <si>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</si>
  <si>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</si>
  <si>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</si>
  <si>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</si>
  <si>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</si>
  <si>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</si>
  <si>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</si>
  <si>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</si>
  <si>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</si>
  <si>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</si>
  <si>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</si>
  <si>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</si>
  <si>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</si>
  <si>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</si>
  <si>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</si>
  <si>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</si>
  <si>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(sipas natyres) - e detyrueshme</t>
  </si>
  <si>
    <t>Periudha</t>
  </si>
  <si>
    <t>PASQYRA E TE ARDHURAVE DHE SHPENZIMEVE</t>
  </si>
  <si>
    <t>SFPEN</t>
  </si>
  <si>
    <t>NAS-15</t>
  </si>
  <si>
    <t>Shitjet neto(sherbime)</t>
  </si>
  <si>
    <t>Raportuese  2019</t>
  </si>
  <si>
    <t>Para ardhese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</si>
</sst>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28" sqref="G28"/>
    </sheetView>
  </sheetViews>
  <sheetFormatPr defaultRowHeight="15" x14ac:dyDescent="0.25"/>
  <cols>
    <col min="1" max="1" width="72.28515625" customWidth="1"/>
    <col min="2" max="2" width="14.140625" customWidth="1"/>
    <col min="3" max="3" width="18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20" t="s">
        <v>22</v>
      </c>
    </row>
    <row r="2" spans="1:14" ht="15" customHeight="1" x14ac:dyDescent="0.25">
      <c r="A2" s="22" t="s">
        <v>21</v>
      </c>
      <c r="B2" s="19" t="s">
        <v>20</v>
      </c>
      <c r="C2" s="19" t="s">
        <v>20</v>
      </c>
    </row>
    <row r="3" spans="1:14" ht="15" customHeight="1" x14ac:dyDescent="0.25">
      <c r="A3" s="23"/>
      <c r="B3" s="19" t="s">
        <v>25</v>
      </c>
      <c r="C3" s="19" t="s">
        <v>26</v>
      </c>
    </row>
    <row r="4" spans="1:14" x14ac:dyDescent="0.25">
      <c r="A4" s="18" t="s">
        <v>19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24</v>
      </c>
      <c r="B6" s="4">
        <v>1851087</v>
      </c>
      <c r="C6" s="1">
        <v>3171565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-1381064</v>
      </c>
      <c r="C11" s="1">
        <v>-853089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-1471104</v>
      </c>
      <c r="C12" s="16">
        <f>SUM(C13:C14)</f>
        <v>-804063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-1248000</v>
      </c>
      <c r="C13" s="1">
        <v>-689000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-223104</v>
      </c>
      <c r="C14" s="1">
        <v>-115063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-178668</v>
      </c>
      <c r="C15" s="1">
        <v>-95995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>
        <v>-180455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-1179749</v>
      </c>
      <c r="C17" s="7">
        <f>SUM(C6:C12,C15:C16)</f>
        <v>1237963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1">
        <v>-10939</v>
      </c>
      <c r="C22" s="1">
        <v>-14638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-10939</v>
      </c>
      <c r="C23" s="7">
        <f>SUM(C20:C22)</f>
        <v>-14638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SUM(B17+B23)</f>
        <v>-1190688</v>
      </c>
      <c r="C25" s="6">
        <f>SUM(C17+C23)</f>
        <v>1223325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SUM(B25-B26)</f>
        <v>-1190688</v>
      </c>
      <c r="C27" s="2">
        <f>SUM(C25-C26)</f>
        <v>1223325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Neshat</cp:lastModifiedBy>
  <dcterms:created xsi:type="dcterms:W3CDTF">2018-06-20T15:30:23Z</dcterms:created>
  <dcterms:modified xsi:type="dcterms:W3CDTF">2020-07-18T08:41:44Z</dcterms:modified>
</cp:coreProperties>
</file>