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A3" i="18"/>
  <c r="A2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<sst xmlns="http://schemas.openxmlformats.org/spreadsheetml/2006/main" count="412" uniqueCount="269">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</sst>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2">
          <cell r="A2" t="str">
            <v>"2E URBAN "SHPK</v>
          </cell>
        </row>
        <row r="3">
          <cell r="A3" t="str">
            <v>L81520021U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E48" sqref="E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tr">
        <f>+'[1]1-Pasqyra e Pozicioni Financiar'!$A$2</f>
        <v>"2E URBAN "SHPK</v>
      </c>
    </row>
    <row r="3" spans="1:6">
      <c r="A3" s="50" t="str">
        <f>+'[1]1-Pasqyra e Pozicioni Financiar'!$A$3</f>
        <v>L81520021U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29893015</v>
      </c>
      <c r="C10" s="52"/>
      <c r="D10" s="64">
        <v>11741410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4900000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-12710140</v>
      </c>
      <c r="C19" s="52"/>
      <c r="D19" s="64">
        <v>-8108045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-2193095</v>
      </c>
      <c r="C22" s="52"/>
      <c r="D22" s="64">
        <v>-1399908</v>
      </c>
      <c r="E22" s="51"/>
      <c r="F22" s="42"/>
    </row>
    <row r="23" spans="1:6">
      <c r="A23" s="63" t="s">
        <v>247</v>
      </c>
      <c r="B23" s="64">
        <v>-366247</v>
      </c>
      <c r="C23" s="52"/>
      <c r="D23" s="64">
        <v>-233785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-7319090</v>
      </c>
      <c r="C26" s="52"/>
      <c r="D26" s="64">
        <v>-646062</v>
      </c>
      <c r="E26" s="51"/>
      <c r="F26" s="42"/>
    </row>
    <row r="27" spans="1:6">
      <c r="A27" s="45" t="s">
        <v>221</v>
      </c>
      <c r="B27" s="64">
        <v>-5488742</v>
      </c>
      <c r="C27" s="52"/>
      <c r="D27" s="64">
        <v>-859179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-46826</v>
      </c>
      <c r="C37" s="52"/>
      <c r="D37" s="64">
        <v>-20961</v>
      </c>
      <c r="E37" s="51"/>
      <c r="F37" s="42"/>
    </row>
    <row r="38" spans="1:6">
      <c r="A38" s="63" t="s">
        <v>255</v>
      </c>
      <c r="B38" s="64"/>
      <c r="C38" s="52"/>
      <c r="D38" s="64">
        <v>0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6668875</v>
      </c>
      <c r="C42" s="55"/>
      <c r="D42" s="54">
        <f>SUM(D9:D41)</f>
        <v>473470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-1000331</v>
      </c>
      <c r="C44" s="52"/>
      <c r="D44" s="64">
        <v>-71020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5668544</v>
      </c>
      <c r="C47" s="58"/>
      <c r="D47" s="67">
        <f>SUM(D42:D46)</f>
        <v>402450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5668544</v>
      </c>
      <c r="C57" s="77"/>
      <c r="D57" s="76">
        <f>D47+D55</f>
        <v>402450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Corporate Edition</cp:lastModifiedBy>
  <cp:lastPrinted>2016-10-03T09:59:38Z</cp:lastPrinted>
  <dcterms:created xsi:type="dcterms:W3CDTF">2012-01-19T09:31:29Z</dcterms:created>
  <dcterms:modified xsi:type="dcterms:W3CDTF">2020-07-24T12:22:30Z</dcterms:modified>
</cp:coreProperties>
</file>