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Bilance 2019\ERV 2\PF 2019\QKB\"/>
    </mc:Choice>
  </mc:AlternateContent>
  <bookViews>
    <workbookView xWindow="0" yWindow="0" windowWidth="28800" windowHeight="1222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42" i="18" l="1"/>
  <c r="D47" i="18" s="1"/>
  <c r="B42" i="18" l="1"/>
  <c r="D55" i="18" l="1"/>
  <c r="B55" i="18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<sst xmlns="http://schemas.openxmlformats.org/spreadsheetml/2006/main" count="408" uniqueCount="267">
  <si>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</si>
  <si>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</si>
  <si>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</si>
  <si>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</si>
  <si>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</si>
  <si>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</si>
  <si>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</si>
  <si>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</si>
  <si>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</si>
  <si>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</si>
  <si>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</si>
  <si>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</si>
  <si>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</si>
  <si>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</si>
  <si>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</si>
  <si>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</si>
  <si>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</si>
  <si>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</si>
  <si>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</si>
  <si>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</si>
  <si>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</si>
  <si>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</si>
  <si>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</si>
  <si>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</si>
  <si>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</si>
  <si>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</si>
  <si>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</si>
  <si>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</si>
  <si>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</si>
  <si>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</si>
  <si>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</si>
  <si>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</si>
  <si>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</si>
  <si>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</si>
  <si>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</si>
  <si>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</si>
  <si>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</si>
  <si>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</si>
  <si>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</si>
  <si>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</si>
  <si>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</si>
  <si>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</si>
  <si>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</si>
  <si>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</si>
  <si>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</si>
  <si>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</si>
  <si>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</si>
  <si>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</si>
  <si>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</si>
  <si>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</si>
  <si>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</si>
  <si>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</si>
  <si>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</si>
  <si>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</si>
  <si>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</si>
  <si>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</si>
  <si>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</si>
  <si>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</si>
  <si>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</si>
  <si>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</si>
  <si>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</si>
  <si>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</si>
  <si>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</si>
  <si>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</si>
  <si>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</si>
  <si>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</si>
  <si>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</si>
  <si>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</si>
  <si>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</si>
  <si>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</si>
  <si>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</si>
  <si>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</si>
  <si>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</si>
  <si>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</si>
  <si>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</si>
  <si>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</si>
  <si>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</si>
  <si>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</si>
  <si>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</si>
  <si>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</si>
  <si>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</si>
  <si>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</si>
  <si>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</si>
  <si>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</si>
  <si>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</si>
  <si>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</si>
  <si>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</si>
  <si>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</si>
  <si>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</si>
  <si>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</si>
  <si>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</si>
  <si>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</si>
  <si>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</si>
  <si>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</si>
  <si>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</si>
  <si>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</si>
  <si>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</si>
  <si>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</si>
  <si>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</si>
  <si>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</si>
  <si>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</si>
  <si>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</si>
  <si>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</si>
  <si>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</si>
  <si>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</si>
  <si>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</si>
  <si>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</si>
  <si>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</si>
  <si>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</si>
  <si>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</si>
  <si>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</si>
  <si>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</si>
  <si>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</si>
  <si>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</si>
  <si>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</si>
  <si>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</si>
  <si>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</si>
  <si>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</si>
  <si>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</si>
  <si>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</si>
  <si>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</si>
  <si>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</si>
  <si>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</si>
  <si>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</si>
  <si>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</si>
  <si>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</si>
  <si>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</si>
  <si>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</si>
  <si>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</si>
  <si>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</si>
  <si>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</si>
  <si>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</si>
  <si>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</si>
  <si>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</si>
  <si>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</si>
  <si>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</si>
  <si>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</si>
  <si>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</si>
  <si>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</si>
  <si>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</si>
  <si>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</si>
  <si>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</si>
  <si>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</si>
  <si>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</si>
  <si>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</si>
  <si>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</si>
  <si>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</si>
  <si>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</si>
  <si>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</si>
  <si>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</si>
  <si>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</si>
  <si>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</si>
  <si>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</si>
  <si>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</si>
  <si>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</si>
  <si>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</si>
  <si>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</si>
  <si>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</si>
  <si>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</si>
  <si>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</si>
  <si>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</si>
  <si>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</si>
  <si>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</si>
  <si>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</si>
  <si>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</si>
  <si>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</si>
  <si>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</si>
  <si>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</si>
  <si>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</si>
  <si>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</si>
  <si>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</si>
  <si>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</si>
  <si>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</si>
  <si>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</si>
  <si>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</si>
  <si>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</si>
  <si>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</si>
  <si>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</si>
  <si>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</si>
  <si>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</si>
  <si>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</si>
  <si>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</si>
  <si>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</si>
  <si>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</si>
  <si>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</si>
  <si>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</si>
  <si>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</si>
  <si>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</si>
  <si>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</si>
  <si>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</si>
  <si>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</si>
  <si>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</si>
  <si>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</si>
  <si>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</si>
  <si>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</si>
  <si>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</si>
  <si>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</si>
  <si>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</si>
  <si>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</si>
  <si>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</si>
  <si>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</si>
  <si>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</si>
  <si>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</si>
  <si>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</si>
  <si>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</si>
  <si>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</si>
  <si>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</si>
  <si>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</si>
  <si>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</si>
  <si>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</si>
  <si>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</si>
  <si>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</si>
  <si>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</si>
  <si>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</si>
  <si>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</si>
  <si>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</si>
  <si>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</si>
  <si>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</si>
  <si>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</si>
  <si>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</si>
  <si>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</si>
  <si>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</si>
  <si>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</si>
  <si>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</si>
  <si>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</si>
  <si>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</si>
  <si>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</si>
  <si>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</si>
  <si>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</si>
  <si>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</si>
  <si>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</si>
  <si>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</si>
  <si>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</si>
  <si>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</si>
  <si>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</si>
  <si>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</si>
  <si>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</si>
  <si>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</si>
  <si>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</si>
  <si>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</si>
  <si>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</si>
  <si>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</si>
  <si>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</si>
  <si>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</si>
  <si>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</si>
  <si>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</si>
  <si>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</si>
  <si>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</si>
  <si>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</si>
  <si>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</si>
  <si>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</si>
  <si>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</si>
  <si>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</si>
  <si>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</si>
  <si>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</si>
  <si>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</si>
  <si>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</si>
  <si>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</si>
  <si>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</si>
  <si>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</si>
  <si>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</si>
  <si>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</si>
  <si>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ERV 2 Shpk</t>
  </si>
  <si>
    <t>NIPT L83920201L</t>
  </si>
  <si>
    <t>Lek</t>
  </si>
  <si>
    <t>Pasqyrat financiare te vitit 2019</t>
  </si>
  <si>
    <t xml:space="preserve">Interesa te arketueshem dhe te ardhura te tjera te ngjashme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</si>
</sst>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5" fillId="0" borderId="0" xfId="0" applyNumberFormat="1" applyFont="1" applyFill="1" applyBorder="1" applyAlignment="1" applyProtection="1"/>
    <xf numFmtId="0" fontId="181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16" zoomScaleNormal="100" workbookViewId="0">
      <selection activeCell="B44" sqref="B4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265</v>
      </c>
    </row>
    <row r="2" spans="1:6">
      <c r="A2" s="50" t="s">
        <v>262</v>
      </c>
    </row>
    <row r="3" spans="1:6">
      <c r="A3" s="50" t="s">
        <v>263</v>
      </c>
    </row>
    <row r="4" spans="1:6">
      <c r="A4" s="50" t="s">
        <v>264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2"/>
    </row>
    <row r="10" spans="1:6">
      <c r="A10" s="63" t="s">
        <v>257</v>
      </c>
      <c r="B10" s="64">
        <v>31248540</v>
      </c>
      <c r="C10" s="52"/>
      <c r="D10" s="64">
        <v>1785756</v>
      </c>
      <c r="E10" s="51"/>
      <c r="F10" s="83"/>
    </row>
    <row r="11" spans="1:6">
      <c r="A11" s="63" t="s">
        <v>259</v>
      </c>
      <c r="B11" s="64"/>
      <c r="C11" s="52"/>
      <c r="D11" s="64"/>
      <c r="E11" s="51"/>
      <c r="F11" s="83"/>
    </row>
    <row r="12" spans="1:6">
      <c r="A12" s="63" t="s">
        <v>260</v>
      </c>
      <c r="B12" s="64"/>
      <c r="C12" s="52"/>
      <c r="D12" s="64"/>
      <c r="E12" s="51"/>
      <c r="F12" s="83"/>
    </row>
    <row r="13" spans="1:6">
      <c r="A13" s="63" t="s">
        <v>261</v>
      </c>
      <c r="B13" s="64"/>
      <c r="C13" s="52"/>
      <c r="D13" s="64"/>
      <c r="E13" s="51"/>
      <c r="F13" s="83"/>
    </row>
    <row r="14" spans="1:6">
      <c r="A14" s="63" t="s">
        <v>258</v>
      </c>
      <c r="B14" s="64"/>
      <c r="C14" s="52"/>
      <c r="D14" s="64"/>
      <c r="E14" s="51"/>
      <c r="F14" s="83"/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-16667967</v>
      </c>
      <c r="C19" s="52"/>
      <c r="D19" s="64">
        <v>-1218946</v>
      </c>
      <c r="E19" s="51"/>
      <c r="F19" s="42"/>
    </row>
    <row r="20" spans="1:6">
      <c r="A20" s="63" t="s">
        <v>243</v>
      </c>
      <c r="B20" s="64">
        <v>-11460167</v>
      </c>
      <c r="C20" s="52"/>
      <c r="D20" s="64">
        <v>-384075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-1353918</v>
      </c>
      <c r="C22" s="52"/>
      <c r="D22" s="64">
        <v>-655454</v>
      </c>
      <c r="E22" s="51"/>
      <c r="F22" s="42"/>
    </row>
    <row r="23" spans="1:6">
      <c r="A23" s="63" t="s">
        <v>245</v>
      </c>
      <c r="B23" s="64">
        <v>-226105</v>
      </c>
      <c r="C23" s="52"/>
      <c r="D23" s="64">
        <v>-109461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-345000</v>
      </c>
      <c r="C27" s="52"/>
      <c r="D27" s="64">
        <v>-210128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254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253</v>
      </c>
      <c r="B33" s="64"/>
      <c r="C33" s="52"/>
      <c r="D33" s="64"/>
      <c r="E33" s="51"/>
      <c r="F33" s="42"/>
    </row>
    <row r="34" spans="1:6" ht="15" customHeight="1">
      <c r="A34" s="63" t="s">
        <v>266</v>
      </c>
      <c r="B34" s="64">
        <v>9833</v>
      </c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250</v>
      </c>
      <c r="B37" s="64"/>
      <c r="C37" s="52"/>
      <c r="D37" s="64"/>
      <c r="E37" s="51"/>
      <c r="F37" s="42"/>
    </row>
    <row r="38" spans="1:6">
      <c r="A38" s="63" t="s">
        <v>252</v>
      </c>
      <c r="B38" s="64"/>
      <c r="C38" s="52"/>
      <c r="D38" s="64"/>
      <c r="E38" s="51"/>
      <c r="F38" s="42"/>
    </row>
    <row r="39" spans="1:6">
      <c r="A39" s="63" t="s">
        <v>251</v>
      </c>
      <c r="B39" s="64">
        <v>-34879</v>
      </c>
      <c r="C39" s="52"/>
      <c r="D39" s="64">
        <v>-22167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255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1170337</v>
      </c>
      <c r="C42" s="55"/>
      <c r="D42" s="54">
        <f>SUM(D9:D41)</f>
        <v>-814475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-150809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1019528</v>
      </c>
      <c r="C47" s="58"/>
      <c r="D47" s="67">
        <f>SUM(D42:D46)</f>
        <v>-814475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1019528</v>
      </c>
      <c r="C57" s="77"/>
      <c r="D57" s="76">
        <f>D47+D55</f>
        <v>-814475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256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2020-07-21T08:19:29Z</dcterms:modified>
</cp:coreProperties>
</file>