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oni log\ESIIII\KONI LOG\BILANCI 2021\KORRIK 2022\DOREZIM EALBANIA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<sst xmlns="http://schemas.openxmlformats.org/spreadsheetml/2006/main" count="414" uniqueCount="271">
  <si>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</si>
  <si>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</si>
  <si>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</si>
  <si>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</si>
  <si>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</si>
  <si>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</si>
  <si>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</si>
  <si>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</si>
  <si>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</si>
  <si>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</si>
  <si>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</si>
  <si>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</si>
  <si>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</si>
  <si>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</si>
  <si>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</si>
  <si>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</si>
  <si>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</si>
  <si>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</si>
  <si>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</si>
  <si>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</si>
  <si>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</si>
  <si>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</si>
  <si>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</si>
  <si>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</si>
  <si>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</si>
  <si>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</si>
  <si>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</si>
  <si>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</si>
  <si>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</si>
  <si>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</si>
  <si>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</si>
  <si>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</si>
  <si>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</si>
  <si>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</si>
  <si>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</si>
  <si>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</si>
  <si>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</si>
  <si>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</si>
  <si>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</si>
  <si>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</si>
  <si>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</si>
  <si>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</si>
  <si>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</si>
  <si>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</si>
  <si>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</si>
  <si>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</si>
  <si>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</si>
  <si>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</si>
  <si>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</si>
  <si>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</si>
  <si>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</si>
  <si>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</si>
  <si>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</si>
  <si>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</si>
  <si>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</si>
  <si>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</si>
  <si>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</si>
  <si>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</si>
  <si>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</si>
  <si>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</si>
  <si>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</si>
  <si>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</si>
  <si>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</si>
  <si>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</si>
  <si>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</si>
  <si>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</si>
  <si>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</si>
  <si>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</si>
  <si>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</si>
  <si>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</si>
  <si>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</si>
  <si>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</si>
  <si>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</si>
  <si>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</si>
  <si>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</si>
  <si>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</si>
  <si>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</si>
  <si>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</si>
  <si>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</si>
  <si>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</si>
  <si>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</si>
  <si>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</si>
  <si>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</si>
  <si>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</si>
  <si>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</si>
  <si>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</si>
  <si>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</si>
  <si>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</si>
  <si>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</si>
  <si>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</si>
  <si>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</si>
  <si>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</si>
  <si>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</si>
  <si>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</si>
  <si>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</si>
  <si>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</si>
  <si>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</si>
  <si>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</si>
  <si>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</si>
  <si>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</si>
  <si>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</si>
  <si>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</si>
  <si>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</si>
  <si>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</si>
  <si>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</si>
  <si>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</si>
  <si>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</si>
  <si>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</si>
  <si>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</si>
  <si>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</si>
  <si>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</si>
  <si>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</si>
  <si>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</si>
  <si>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</si>
  <si>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</si>
  <si>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</si>
  <si>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</si>
  <si>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</si>
  <si>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</si>
  <si>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</si>
  <si>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</si>
  <si>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</si>
  <si>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</si>
  <si>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</si>
  <si>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</si>
  <si>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</si>
  <si>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</si>
  <si>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</si>
  <si>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</si>
  <si>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</si>
  <si>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</si>
  <si>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</si>
  <si>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</si>
  <si>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</si>
  <si>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</si>
  <si>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</si>
  <si>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</si>
  <si>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</si>
  <si>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</si>
  <si>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</si>
  <si>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</si>
  <si>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</si>
  <si>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</si>
  <si>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</si>
  <si>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</si>
  <si>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</si>
  <si>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</si>
  <si>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</si>
  <si>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</si>
  <si>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</si>
  <si>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</si>
  <si>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</si>
  <si>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</si>
  <si>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</si>
  <si>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</si>
  <si>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</si>
  <si>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</si>
  <si>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</si>
  <si>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</si>
  <si>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</si>
  <si>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</si>
  <si>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</si>
  <si>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</si>
  <si>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</si>
  <si>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</si>
  <si>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</si>
  <si>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</si>
  <si>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</si>
  <si>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</si>
  <si>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</si>
  <si>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</si>
  <si>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</si>
  <si>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</si>
  <si>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</si>
  <si>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</si>
  <si>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</si>
  <si>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</si>
  <si>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</si>
  <si>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</si>
  <si>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</si>
  <si>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</si>
  <si>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</si>
  <si>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</si>
  <si>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</si>
  <si>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</si>
  <si>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</si>
  <si>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</si>
  <si>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</si>
  <si>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</si>
  <si>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</si>
  <si>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</si>
  <si>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</si>
  <si>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</si>
  <si>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</si>
  <si>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</si>
  <si>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</si>
  <si>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</si>
  <si>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</si>
  <si>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</si>
  <si>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</si>
  <si>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</si>
  <si>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</si>
  <si>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</si>
  <si>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</si>
  <si>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</si>
  <si>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</si>
  <si>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</si>
  <si>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</si>
  <si>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</si>
  <si>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</si>
  <si>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</si>
  <si>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</si>
  <si>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</si>
  <si>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</si>
  <si>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</si>
  <si>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</si>
  <si>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</si>
  <si>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</si>
  <si>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</si>
  <si>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</si>
  <si>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</si>
  <si>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</si>
  <si>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</si>
  <si>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</si>
  <si>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</si>
  <si>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</si>
  <si>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</si>
  <si>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</si>
  <si>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</si>
  <si>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</si>
  <si>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</si>
  <si>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</si>
  <si>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</si>
  <si>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</si>
  <si>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</si>
  <si>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</si>
  <si>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</si>
  <si>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</si>
  <si>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</si>
  <si>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</si>
  <si>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</si>
  <si>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</si>
  <si>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</si>
  <si>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</si>
  <si>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</si>
  <si>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</si>
  <si>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</si>
  <si>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</si>
  <si>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</si>
  <si>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</si>
  <si>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</si>
  <si>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</si>
  <si>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</si>
  <si>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</si>
  <si>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</si>
  <si>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</si>
  <si>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</si>
  <si>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</si>
  <si>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</si>
  <si>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</si>
  <si>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</si>
  <si>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</si>
  <si>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</si>
  <si>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</si>
  <si>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</si>
  <si>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</si>
  <si>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</si>
  <si>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</si>
  <si>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" KONI LOGISTICS" SHPK</t>
  </si>
  <si>
    <t>NIPT   L87726502A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</si>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</sst>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_-;\-* #,##0_-;_-* &quot;-&quot;_-;_-@_-"/>
    <numFmt numFmtId="169" formatCode="_-* #,##0.00_-;\-* #,##0.00_-;_-* &quot;-&quot;??_-;_-@_-"/>
    <numFmt numFmtId="170" formatCode="_ * #,##0.00_)_€_ ;_ * \(#,##0.00\)_€_ ;_ * &quot;-&quot;??_)_€_ ;_ @_ "/>
    <numFmt numFmtId="171" formatCode="_-* #,##0.00_L_e_k_-;\-* #,##0.00_L_e_k_-;_-* &quot;-&quot;??_L_e_k_-;_-@_-"/>
    <numFmt numFmtId="172" formatCode="dd\/mm\/yyyy"/>
    <numFmt numFmtId="173" formatCode="_(* #,##0_);_(* \(#,##0\);_(* &quot;-&quot;??_);_(@_)"/>
    <numFmt numFmtId="174" formatCode="_ * #,##0.00_ ;_ * \-#,##0.00_ ;_ * &quot;-&quot;??_ ;_ @_ "/>
    <numFmt numFmtId="175" formatCode="_-* #,##0.00\ _€_-;\-* #,##0.00\ _€_-;_-* &quot;-&quot;??\ _€_-;_-@_-"/>
    <numFmt numFmtId="176" formatCode="_-* #,##0_-;\-* #,##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  <numFmt numFmtId="186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8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8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8" fontId="24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71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0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5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5" fontId="6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5" fontId="6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71" fontId="9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6" fontId="1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6" fontId="11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06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19" fillId="0" borderId="0" applyFont="0" applyFill="0" applyBorder="0" applyAlignment="0" applyProtection="0"/>
    <xf numFmtId="184" fontId="98" fillId="0" borderId="0" applyFont="0" applyFill="0" applyBorder="0" applyAlignment="0" applyProtection="0"/>
    <xf numFmtId="176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1" fontId="19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2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2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10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20" fillId="0" borderId="0" applyFont="0" applyFill="0" applyBorder="0" applyAlignment="0" applyProtection="0"/>
    <xf numFmtId="171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10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20" fillId="0" borderId="0" applyFont="0" applyFill="0" applyBorder="0" applyAlignment="0" applyProtection="0"/>
    <xf numFmtId="171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77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77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5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0" fillId="0" borderId="0" applyFont="0" applyFill="0" applyBorder="0" applyAlignment="0" applyProtection="0"/>
    <xf numFmtId="171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0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0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5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3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9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9" fontId="168" fillId="0" borderId="0" applyFont="0" applyFill="0" applyBorder="0" applyAlignment="0" applyProtection="0"/>
    <xf numFmtId="171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151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1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164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1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75" fontId="167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75" fontId="167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1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1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1" fontId="170" fillId="0" borderId="0" applyFont="0" applyFill="0" applyBorder="0" applyAlignment="0" applyProtection="0"/>
    <xf numFmtId="171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78" fontId="168" fillId="0" borderId="0" applyFont="0" applyFill="0" applyBorder="0" applyAlignment="0" applyProtection="0"/>
    <xf numFmtId="168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8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71" fontId="151" fillId="0" borderId="0" applyFont="0" applyFill="0" applyBorder="0" applyAlignment="0" applyProtection="0"/>
    <xf numFmtId="171" fontId="151" fillId="0" borderId="0" applyFont="0" applyFill="0" applyBorder="0" applyAlignment="0" applyProtection="0"/>
    <xf numFmtId="169" fontId="16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8" fontId="168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75" fontId="167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7" fillId="0" borderId="0" applyFont="0" applyFill="0" applyBorder="0" applyAlignment="0" applyProtection="0"/>
    <xf numFmtId="169" fontId="166" fillId="0" borderId="0" applyFont="0" applyFill="0" applyBorder="0" applyAlignment="0" applyProtection="0"/>
    <xf numFmtId="171" fontId="7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71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70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70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3" fontId="143" fillId="34" borderId="0" xfId="215" applyNumberFormat="1" applyFont="1" applyFill="1" applyBorder="1" applyAlignment="1" applyProtection="1"/>
    <xf numFmtId="173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3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3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2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3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3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3" fontId="152" fillId="0" borderId="0" xfId="5404" applyNumberFormat="1" applyFont="1" applyFill="1" applyBorder="1" applyAlignment="1" applyProtection="1"/>
    <xf numFmtId="173" fontId="152" fillId="34" borderId="0" xfId="5404" applyNumberFormat="1" applyFont="1" applyFill="1" applyBorder="1" applyAlignment="1" applyProtection="1"/>
    <xf numFmtId="173" fontId="150" fillId="34" borderId="0" xfId="5404" applyNumberFormat="1" applyFont="1" applyFill="1" applyBorder="1" applyAlignment="1" applyProtection="1"/>
    <xf numFmtId="173" fontId="172" fillId="34" borderId="0" xfId="5404" applyNumberFormat="1" applyFont="1" applyFill="1" applyBorder="1" applyAlignment="1" applyProtection="1"/>
    <xf numFmtId="173" fontId="172" fillId="0" borderId="0" xfId="5404" applyNumberFormat="1" applyFont="1" applyFill="1" applyBorder="1" applyAlignment="1" applyProtection="1"/>
    <xf numFmtId="173" fontId="165" fillId="34" borderId="0" xfId="5404" applyNumberFormat="1" applyFont="1" applyFill="1" applyBorder="1" applyAlignment="1" applyProtection="1"/>
    <xf numFmtId="186" fontId="150" fillId="0" borderId="0" xfId="3642" applyNumberFormat="1" applyFont="1" applyFill="1" applyBorder="1" applyAlignment="1" applyProtection="1"/>
    <xf numFmtId="173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3" sqref="A3"/>
    </sheetView>
  </sheetViews>
  <sheetFormatPr defaultColWidth="9.140625" defaultRowHeight="15"/>
  <cols>
    <col min="1" max="1" width="110.5703125" style="42" customWidth="1"/>
    <col min="2" max="2" width="16.855468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5947370</v>
      </c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>
        <v>-175786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-628636</v>
      </c>
      <c r="C22" s="52"/>
      <c r="D22" s="64">
        <v>-420000</v>
      </c>
      <c r="E22" s="51"/>
      <c r="F22" s="42"/>
    </row>
    <row r="23" spans="1:6">
      <c r="A23" s="63" t="s">
        <v>245</v>
      </c>
      <c r="B23" s="64">
        <v>-104982</v>
      </c>
      <c r="C23" s="52"/>
      <c r="D23" s="64">
        <v>-70140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-560000</v>
      </c>
      <c r="C26" s="52"/>
      <c r="D26" s="64"/>
      <c r="E26" s="51"/>
      <c r="F26" s="42"/>
    </row>
    <row r="27" spans="1:6">
      <c r="A27" s="45" t="s">
        <v>221</v>
      </c>
      <c r="B27" s="64">
        <v>-5200115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-48241</v>
      </c>
      <c r="C39" s="52"/>
      <c r="D39" s="64">
        <v>-38107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-594604</v>
      </c>
      <c r="C42" s="55"/>
      <c r="D42" s="54">
        <f>SUM(D9:D41)</f>
        <v>-704033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-594604</v>
      </c>
      <c r="C47" s="58"/>
      <c r="D47" s="67">
        <f>SUM(D42:D46)</f>
        <v>-704033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-594604</v>
      </c>
      <c r="C57" s="77"/>
      <c r="D57" s="76">
        <f>D47+D55</f>
        <v>-704033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2022-07-29T23:11:05Z</dcterms:modified>
</cp:coreProperties>
</file>