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Blessed Investment\2020\Bilanc Blessed 2020\E Albania\"/>
    </mc:Choice>
  </mc:AlternateContent>
  <bookViews>
    <workbookView xWindow="0" yWindow="0" windowWidth="25200" windowHeight="116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18" i="18"/>
  <c r="D67" i="18"/>
  <c r="D59" i="18"/>
  <c r="D69" i="18" s="1"/>
  <c r="D30" i="18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<sst xmlns="http://schemas.openxmlformats.org/spreadsheetml/2006/main" count="418" uniqueCount="269">
  <si>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</si>
  <si>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</si>
  <si>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</si>
  <si>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</si>
  <si>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</si>
  <si>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</si>
  <si>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</si>
  <si>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</si>
  <si>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</si>
  <si>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</si>
  <si>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</si>
  <si>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</si>
  <si>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</si>
  <si>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</si>
  <si>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</si>
  <si>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</si>
  <si>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</si>
  <si>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</si>
  <si>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</si>
  <si>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</si>
  <si>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</si>
  <si>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</si>
  <si>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</si>
  <si>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</si>
  <si>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</si>
  <si>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</si>
  <si>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</si>
  <si>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</si>
  <si>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</si>
  <si>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</si>
  <si>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</si>
  <si>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</si>
  <si>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</si>
  <si>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</si>
  <si>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</si>
  <si>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</si>
  <si>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</si>
  <si>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</si>
  <si>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</si>
  <si>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</si>
  <si>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</si>
  <si>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</si>
  <si>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</si>
  <si>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</si>
  <si>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</si>
  <si>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</si>
  <si>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</si>
  <si>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</si>
  <si>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</si>
  <si>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</si>
  <si>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</si>
  <si>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</si>
  <si>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</si>
  <si>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</si>
  <si>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</si>
  <si>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</si>
  <si>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</si>
  <si>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</si>
  <si>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</si>
  <si>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</si>
  <si>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</si>
  <si>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</si>
  <si>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</si>
  <si>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</si>
  <si>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</si>
  <si>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</si>
  <si>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</si>
  <si>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</si>
  <si>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</si>
  <si>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</si>
  <si>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</si>
  <si>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</si>
  <si>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</si>
  <si>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</si>
  <si>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</si>
  <si>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</si>
  <si>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</si>
  <si>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</si>
  <si>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</si>
  <si>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</si>
  <si>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</si>
  <si>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</si>
  <si>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</si>
  <si>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</si>
  <si>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</si>
  <si>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</si>
  <si>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</si>
  <si>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</si>
  <si>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</si>
  <si>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</si>
  <si>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</si>
  <si>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</si>
  <si>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</si>
  <si>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</si>
  <si>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</si>
  <si>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</si>
  <si>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</si>
  <si>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</si>
  <si>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</si>
  <si>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</si>
  <si>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</si>
  <si>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</si>
  <si>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</si>
  <si>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</si>
  <si>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</si>
  <si>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</si>
  <si>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</si>
  <si>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</si>
  <si>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</si>
  <si>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</si>
  <si>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</si>
  <si>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</si>
  <si>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</si>
  <si>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</si>
  <si>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</si>
  <si>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</si>
  <si>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</si>
  <si>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</si>
  <si>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</si>
  <si>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</si>
  <si>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</si>
  <si>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</si>
  <si>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</si>
  <si>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</si>
  <si>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</si>
  <si>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</si>
  <si>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</si>
  <si>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</si>
  <si>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</si>
  <si>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</si>
  <si>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</si>
  <si>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</si>
  <si>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</si>
  <si>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</si>
  <si>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</si>
  <si>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</si>
  <si>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</si>
  <si>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</si>
  <si>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</si>
  <si>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</si>
  <si>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</si>
  <si>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</si>
  <si>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</si>
  <si>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</si>
  <si>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</si>
  <si>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</si>
  <si>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</si>
  <si>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</si>
  <si>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</si>
  <si>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</si>
  <si>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</si>
  <si>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</si>
  <si>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</si>
  <si>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</si>
  <si>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</si>
  <si>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</si>
  <si>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</si>
  <si>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</si>
  <si>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</si>
  <si>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</si>
  <si>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</si>
  <si>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</si>
  <si>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</si>
  <si>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</si>
  <si>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</si>
  <si>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</si>
  <si>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</si>
  <si>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</si>
  <si>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</si>
  <si>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</si>
  <si>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</si>
  <si>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</si>
  <si>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</si>
  <si>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</si>
  <si>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</si>
  <si>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</si>
  <si>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</si>
  <si>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</si>
  <si>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</si>
  <si>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</si>
  <si>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</si>
  <si>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</si>
  <si>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</si>
  <si>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</si>
  <si>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</si>
  <si>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</si>
  <si>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</si>
  <si>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</si>
  <si>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</si>
  <si>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</si>
  <si>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</si>
  <si>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</si>
  <si>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</si>
  <si>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</si>
  <si>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</si>
  <si>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</si>
  <si>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</si>
  <si>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</si>
  <si>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</si>
  <si>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</si>
  <si>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</si>
  <si>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</si>
  <si>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</si>
  <si>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</si>
  <si>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</si>
  <si>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</si>
  <si>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</si>
  <si>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</si>
  <si>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</si>
  <si>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</si>
  <si>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</si>
  <si>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</si>
  <si>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</si>
  <si>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</si>
  <si>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</si>
  <si>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</si>
  <si>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</si>
  <si>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</si>
  <si>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</si>
  <si>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</si>
  <si>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</si>
  <si>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</si>
  <si>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</si>
  <si>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</si>
  <si>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</si>
  <si>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</si>
  <si>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</si>
  <si>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</si>
  <si>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</si>
  <si>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</si>
  <si>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</si>
  <si>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</si>
  <si>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</si>
  <si>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</si>
  <si>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</si>
  <si>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</si>
  <si>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</si>
  <si>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</si>
  <si>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</si>
  <si>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</si>
  <si>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</si>
  <si>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</si>
  <si>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</si>
  <si>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</si>
  <si>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</si>
  <si>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</si>
  <si>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</si>
  <si>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</si>
  <si>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</si>
  <si>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</si>
  <si>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</si>
  <si>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</si>
  <si>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</si>
  <si>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</si>
  <si>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</si>
  <si>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</si>
  <si>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</si>
  <si>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</si>
  <si>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</si>
  <si>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</si>
  <si>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</si>
  <si>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</si>
  <si>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</si>
  <si>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</si>
  <si>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</si>
  <si>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</si>
  <si>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 xml:space="preserve">BLESSED INVESTMENT SHPK </t>
  </si>
  <si>
    <t>NIPT L71423028S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</si>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</sst>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" zoomScaleNormal="100" workbookViewId="0">
      <selection activeCell="A16" sqref="A1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61231500</v>
      </c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>
        <v>0</v>
      </c>
      <c r="E11" s="43"/>
      <c r="F11" s="63" t="s">
        <v>263</v>
      </c>
    </row>
    <row r="12" spans="1:6">
      <c r="A12" s="49" t="s">
        <v>258</v>
      </c>
      <c r="B12" s="50"/>
      <c r="C12" s="44"/>
      <c r="D12" s="50">
        <v>0</v>
      </c>
      <c r="E12" s="43"/>
      <c r="F12" s="63" t="s">
        <v>263</v>
      </c>
    </row>
    <row r="13" spans="1:6">
      <c r="A13" s="49" t="s">
        <v>259</v>
      </c>
      <c r="B13" s="50"/>
      <c r="C13" s="44"/>
      <c r="D13" s="50">
        <v>0</v>
      </c>
      <c r="E13" s="43"/>
      <c r="F13" s="63" t="s">
        <v>263</v>
      </c>
    </row>
    <row r="14" spans="1:6">
      <c r="A14" s="49" t="s">
        <v>260</v>
      </c>
      <c r="B14" s="50"/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/>
      <c r="C15" s="44"/>
      <c r="D15" s="50">
        <v>0</v>
      </c>
      <c r="E15" s="43"/>
      <c r="F15" s="36"/>
    </row>
    <row r="16" spans="1:6">
      <c r="A16" s="52" t="s">
        <v>210</v>
      </c>
      <c r="B16" s="50">
        <v>117621000</v>
      </c>
      <c r="C16" s="44"/>
      <c r="D16" s="50">
        <v>251581484</v>
      </c>
      <c r="E16" s="43"/>
      <c r="F16" s="36"/>
    </row>
    <row r="17" spans="1:6">
      <c r="A17" s="52" t="s">
        <v>227</v>
      </c>
      <c r="B17" s="50"/>
      <c r="C17" s="44"/>
      <c r="D17" s="50">
        <v>0</v>
      </c>
      <c r="E17" s="43"/>
      <c r="F17" s="36"/>
    </row>
    <row r="18" spans="1:6">
      <c r="A18" s="52" t="s">
        <v>216</v>
      </c>
      <c r="B18" s="50">
        <f>-69694582</f>
        <v>-69694582</v>
      </c>
      <c r="C18" s="44"/>
      <c r="D18" s="50">
        <v>-1737327</v>
      </c>
      <c r="E18" s="43"/>
      <c r="F18" s="36"/>
    </row>
    <row r="19" spans="1:6">
      <c r="A19" s="52" t="s">
        <v>228</v>
      </c>
      <c r="B19" s="50"/>
      <c r="C19" s="44"/>
      <c r="D19" s="50">
        <v>0</v>
      </c>
      <c r="E19" s="43"/>
      <c r="F19" s="36"/>
    </row>
    <row r="20" spans="1:6">
      <c r="A20" s="52" t="s">
        <v>229</v>
      </c>
      <c r="B20" s="50">
        <v>-1724800</v>
      </c>
      <c r="C20" s="44"/>
      <c r="D20" s="50">
        <v>-410760</v>
      </c>
      <c r="E20" s="43"/>
      <c r="F20" s="36"/>
    </row>
    <row r="21" spans="1:6">
      <c r="A21" s="52" t="s">
        <v>230</v>
      </c>
      <c r="B21" s="50">
        <v>9742996</v>
      </c>
      <c r="C21" s="44"/>
      <c r="D21" s="50">
        <v>11058705</v>
      </c>
      <c r="E21" s="43"/>
      <c r="F21" s="36"/>
    </row>
    <row r="22" spans="1:6">
      <c r="A22" s="52" t="s">
        <v>231</v>
      </c>
      <c r="B22" s="50"/>
      <c r="C22" s="44"/>
      <c r="D22" s="50">
        <v>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117176114</v>
      </c>
      <c r="C28" s="44"/>
      <c r="D28" s="57">
        <f>SUM(D10:D22,D24:D27)</f>
        <v>260492102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0</v>
      </c>
      <c r="E29" s="43"/>
      <c r="F29" s="36"/>
    </row>
    <row r="30" spans="1:6" ht="15" customHeight="1">
      <c r="A30" s="53" t="s">
        <v>235</v>
      </c>
      <c r="B30" s="57">
        <f>SUM(B28:B29)</f>
        <v>117176114</v>
      </c>
      <c r="C30" s="45"/>
      <c r="D30" s="57">
        <f>SUM(D28:D29)</f>
        <v>260492102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117176114</v>
      </c>
      <c r="C35" s="48"/>
      <c r="D35" s="58">
        <f>D30+D33</f>
        <v>260492102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117176114</v>
      </c>
      <c r="D50" s="59">
        <f>D35</f>
        <v>260492102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117176114</v>
      </c>
      <c r="D71" s="60">
        <f>D69+D50</f>
        <v>260492102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2021-07-28T08:12:55Z</dcterms:modified>
</cp:coreProperties>
</file>