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ARC\Ikons shpk bilanc 2019\"/>
    </mc:Choice>
  </mc:AlternateContent>
  <bookViews>
    <workbookView xWindow="0" yWindow="0" windowWidth="25200" windowHeight="119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8" l="1"/>
  <c r="D28" i="18" l="1"/>
  <c r="D30" i="18" s="1"/>
  <c r="B28" i="18"/>
  <c r="B30" i="18" s="1"/>
  <c r="B35" i="18" s="1"/>
  <c r="B50" i="18" s="1"/>
  <c r="B67" i="18" l="1"/>
  <c r="D67" i="18"/>
  <c r="D59" i="18"/>
  <c r="D35" i="18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<sst xmlns="http://schemas.openxmlformats.org/spreadsheetml/2006/main" count="418" uniqueCount="269">
  <si>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</si>
  <si>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</si>
  <si>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</si>
  <si>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</si>
  <si>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</si>
  <si>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</si>
  <si>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</si>
  <si>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</si>
  <si>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</si>
  <si>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</si>
  <si>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</si>
  <si>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</si>
  <si>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</si>
  <si>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</si>
  <si>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</si>
  <si>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</si>
  <si>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</si>
  <si>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</si>
  <si>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</si>
  <si>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</si>
  <si>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</si>
  <si>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</si>
  <si>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</si>
  <si>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</si>
  <si>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</si>
  <si>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</si>
  <si>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</si>
  <si>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</si>
  <si>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</si>
  <si>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</si>
  <si>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</si>
  <si>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</si>
  <si>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</si>
  <si>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</si>
  <si>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</si>
  <si>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</si>
  <si>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</si>
  <si>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</si>
  <si>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</si>
  <si>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</si>
  <si>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</si>
  <si>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</si>
  <si>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</si>
  <si>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</si>
  <si>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</si>
  <si>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</si>
  <si>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</si>
  <si>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</si>
  <si>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</si>
  <si>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</si>
  <si>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</si>
  <si>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</si>
  <si>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</si>
  <si>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</si>
  <si>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</si>
  <si>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</si>
  <si>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</si>
  <si>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</si>
  <si>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</si>
  <si>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</si>
  <si>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</si>
  <si>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</si>
  <si>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</si>
  <si>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</si>
  <si>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</si>
  <si>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</si>
  <si>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</si>
  <si>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</si>
  <si>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</si>
  <si>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</si>
  <si>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</si>
  <si>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</si>
  <si>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</si>
  <si>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</si>
  <si>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</si>
  <si>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</si>
  <si>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</si>
  <si>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</si>
  <si>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</si>
  <si>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</si>
  <si>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</si>
  <si>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</si>
  <si>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</si>
  <si>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</si>
  <si>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</si>
  <si>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</si>
  <si>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</si>
  <si>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</si>
  <si>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</si>
  <si>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</si>
  <si>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</si>
  <si>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</si>
  <si>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</si>
  <si>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</si>
  <si>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</si>
  <si>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</si>
  <si>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</si>
  <si>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</si>
  <si>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</si>
  <si>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</si>
  <si>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</si>
  <si>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</si>
  <si>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</si>
  <si>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</si>
  <si>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</si>
  <si>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</si>
  <si>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</si>
  <si>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</si>
  <si>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</si>
  <si>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</si>
  <si>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</si>
  <si>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</si>
  <si>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</si>
  <si>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</si>
  <si>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</si>
  <si>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</si>
  <si>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</si>
  <si>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</si>
  <si>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</si>
  <si>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</si>
  <si>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</si>
  <si>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</si>
  <si>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</si>
  <si>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</si>
  <si>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</si>
  <si>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</si>
  <si>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</si>
  <si>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</si>
  <si>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</si>
  <si>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</si>
  <si>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</si>
  <si>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</si>
  <si>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</si>
  <si>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</si>
  <si>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</si>
  <si>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</si>
  <si>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</si>
  <si>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</si>
  <si>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</si>
  <si>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</si>
  <si>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</si>
  <si>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</si>
  <si>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</si>
  <si>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</si>
  <si>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</si>
  <si>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</si>
  <si>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</si>
  <si>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</si>
  <si>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</si>
  <si>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</si>
  <si>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</si>
  <si>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</si>
  <si>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</si>
  <si>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</si>
  <si>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</si>
  <si>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</si>
  <si>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</si>
  <si>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</si>
  <si>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</si>
  <si>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</si>
  <si>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</si>
  <si>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</si>
  <si>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</si>
  <si>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</si>
  <si>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</si>
  <si>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</si>
  <si>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</si>
  <si>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</si>
  <si>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</si>
  <si>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</si>
  <si>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</si>
  <si>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</si>
  <si>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</si>
  <si>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</si>
  <si>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</si>
  <si>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</si>
  <si>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</si>
  <si>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</si>
  <si>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</si>
  <si>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</si>
  <si>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</si>
  <si>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</si>
  <si>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</si>
  <si>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</si>
  <si>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</si>
  <si>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</si>
  <si>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</si>
  <si>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</si>
  <si>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</si>
  <si>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</si>
  <si>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</si>
  <si>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</si>
  <si>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</si>
  <si>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</si>
  <si>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</si>
  <si>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</si>
  <si>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</si>
  <si>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</si>
  <si>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</si>
  <si>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</si>
  <si>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</si>
  <si>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</si>
  <si>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</si>
  <si>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</si>
  <si>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</si>
  <si>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</si>
  <si>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</si>
  <si>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</si>
  <si>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</si>
  <si>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</si>
  <si>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</si>
  <si>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</si>
  <si>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</si>
  <si>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</si>
  <si>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</si>
  <si>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</si>
  <si>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</si>
  <si>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</si>
  <si>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</si>
  <si>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</si>
  <si>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</si>
  <si>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</si>
  <si>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</si>
  <si>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</si>
  <si>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</si>
  <si>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</si>
  <si>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</si>
  <si>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</si>
  <si>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</si>
  <si>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</si>
  <si>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</si>
  <si>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</si>
  <si>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</si>
  <si>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</si>
  <si>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</si>
  <si>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</si>
  <si>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</si>
  <si>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</si>
  <si>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</si>
  <si>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</si>
  <si>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</si>
  <si>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</si>
  <si>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</si>
  <si>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</si>
  <si>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</si>
  <si>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</si>
  <si>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</si>
  <si>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</si>
  <si>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</si>
  <si>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</si>
  <si>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</si>
  <si>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</si>
  <si>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</si>
  <si>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</si>
  <si>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</si>
  <si>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</si>
  <si>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</si>
  <si>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</si>
  <si>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</si>
  <si>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</si>
  <si>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</si>
  <si>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</si>
  <si>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</si>
  <si>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</si>
  <si>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</si>
  <si>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</si>
  <si>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Lek/Mije Lek</t>
  </si>
  <si>
    <t>IKONS SHPK</t>
  </si>
  <si>
    <t>NIPT L62113037F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</si>
</sst>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center"/>
    </xf>
    <xf numFmtId="183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abSelected="1" topLeftCell="A55" zoomScaleNormal="100" workbookViewId="0">
      <selection activeCell="A19" sqref="A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63263</v>
      </c>
      <c r="C10" s="44"/>
      <c r="D10" s="50">
        <v>15040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-195</v>
      </c>
      <c r="C16" s="44"/>
      <c r="D16" s="50">
        <v>-981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-11258</v>
      </c>
      <c r="C18" s="44"/>
      <c r="D18" s="50">
        <v>-8084</v>
      </c>
      <c r="E18" s="43"/>
      <c r="F18" s="36"/>
    </row>
    <row r="19" spans="1:6">
      <c r="A19" s="52" t="s">
        <v>228</v>
      </c>
      <c r="B19" s="50">
        <v>-82</v>
      </c>
      <c r="C19" s="44"/>
      <c r="D19" s="50">
        <v>-123</v>
      </c>
      <c r="E19" s="43"/>
      <c r="F19" s="36"/>
    </row>
    <row r="20" spans="1:6">
      <c r="A20" s="52" t="s">
        <v>229</v>
      </c>
      <c r="B20" s="50">
        <v>-11573</v>
      </c>
      <c r="C20" s="44"/>
      <c r="D20" s="50">
        <v>-7317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-294</v>
      </c>
      <c r="C22" s="44"/>
      <c r="D22" s="50">
        <v>-306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-306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39555</v>
      </c>
      <c r="C28" s="44"/>
      <c r="D28" s="57">
        <f>SUM(D10:D22,D24:D27)</f>
        <v>-1771</v>
      </c>
      <c r="E28" s="43"/>
      <c r="F28" s="36"/>
    </row>
    <row r="29" spans="1:6" ht="15" customHeight="1">
      <c r="A29" s="52" t="s">
        <v>26</v>
      </c>
      <c r="B29" s="50">
        <v>-1904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37651</v>
      </c>
      <c r="C30" s="45"/>
      <c r="D30" s="57">
        <f>SUM(D28:D29)</f>
        <v>-1771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37651</v>
      </c>
      <c r="C35" s="48"/>
      <c r="D35" s="58">
        <f>D30+D33</f>
        <v>-1771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37651</v>
      </c>
      <c r="D50" s="59">
        <f>D35</f>
        <v>-1771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37651</v>
      </c>
      <c r="D71" s="60">
        <f>D69+D50</f>
        <v>-1771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5"/>
      <c r="D75" s="65"/>
    </row>
    <row r="82" spans="2:4">
      <c r="B82" s="66"/>
      <c r="C82" s="66"/>
      <c r="D82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2020-10-09T07:30:39Z</dcterms:modified>
</cp:coreProperties>
</file>