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 financiare 2019, 2020, 2021\000.Pasqyrat Financiare 2021\00.QKB Pasqyra Financiare 2021\13.Techno-Machinery QKB bilanc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<sst xmlns="http://schemas.openxmlformats.org/spreadsheetml/2006/main" count="414" uniqueCount="271">
  <si>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</si>
  <si>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</si>
  <si>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</si>
  <si>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</si>
  <si>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</si>
  <si>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</si>
  <si>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</si>
  <si>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</si>
  <si>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</si>
  <si>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</si>
  <si>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</si>
  <si>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</si>
  <si>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</si>
  <si>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</si>
  <si>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</si>
  <si>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</si>
  <si>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</si>
  <si>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</si>
  <si>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</si>
  <si>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</si>
  <si>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</si>
  <si>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</si>
  <si>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</si>
  <si>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</si>
  <si>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</si>
  <si>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</si>
  <si>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</si>
  <si>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</si>
  <si>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</si>
  <si>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</si>
  <si>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</si>
  <si>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</si>
  <si>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</si>
  <si>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</si>
  <si>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</si>
  <si>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</si>
  <si>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</si>
  <si>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</si>
  <si>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</si>
  <si>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</si>
  <si>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</si>
  <si>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</si>
  <si>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</si>
  <si>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</si>
  <si>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</si>
  <si>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</si>
  <si>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</si>
  <si>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</si>
  <si>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</si>
  <si>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</si>
  <si>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</si>
  <si>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</si>
  <si>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</si>
  <si>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</si>
  <si>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</si>
  <si>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</si>
  <si>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</si>
  <si>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</si>
  <si>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</si>
  <si>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</si>
  <si>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</si>
  <si>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</si>
  <si>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</si>
  <si>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</si>
  <si>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</si>
  <si>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</si>
  <si>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</si>
  <si>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</si>
  <si>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</si>
  <si>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</si>
  <si>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</si>
  <si>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</si>
  <si>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</si>
  <si>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</si>
  <si>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</si>
  <si>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</si>
  <si>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</si>
  <si>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</si>
  <si>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</si>
  <si>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</si>
  <si>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</si>
  <si>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</si>
  <si>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</si>
  <si>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</si>
  <si>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</si>
  <si>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</si>
  <si>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</si>
  <si>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</si>
  <si>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</si>
  <si>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</si>
  <si>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</si>
  <si>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</si>
  <si>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</si>
  <si>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</si>
  <si>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</si>
  <si>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</si>
  <si>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</si>
  <si>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</si>
  <si>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</si>
  <si>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</si>
  <si>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</si>
  <si>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</si>
  <si>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</si>
  <si>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</si>
  <si>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</si>
  <si>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</si>
  <si>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</si>
  <si>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</si>
  <si>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</si>
  <si>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</si>
  <si>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</si>
  <si>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</si>
  <si>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</si>
  <si>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</si>
  <si>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</si>
  <si>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</si>
  <si>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</si>
  <si>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</si>
  <si>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</si>
  <si>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</si>
  <si>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</si>
  <si>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</si>
  <si>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</si>
  <si>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</si>
  <si>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</si>
  <si>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</si>
  <si>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</si>
  <si>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</si>
  <si>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</si>
  <si>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</si>
  <si>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</si>
  <si>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</si>
  <si>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</si>
  <si>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</si>
  <si>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</si>
  <si>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</si>
  <si>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</si>
  <si>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</si>
  <si>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</si>
  <si>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</si>
  <si>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</si>
  <si>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</si>
  <si>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</si>
  <si>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</si>
  <si>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</si>
  <si>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</si>
  <si>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</si>
  <si>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</si>
  <si>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</si>
  <si>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</si>
  <si>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</si>
  <si>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</si>
  <si>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</si>
  <si>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</si>
  <si>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</si>
  <si>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</si>
  <si>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</si>
  <si>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</si>
  <si>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</si>
  <si>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</si>
  <si>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</si>
  <si>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</si>
  <si>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</si>
  <si>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</si>
  <si>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</si>
  <si>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</si>
  <si>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</si>
  <si>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</si>
  <si>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</si>
  <si>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</si>
  <si>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</si>
  <si>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</si>
  <si>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</si>
  <si>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</si>
  <si>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</si>
  <si>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</si>
  <si>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</si>
  <si>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</si>
  <si>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</si>
  <si>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</si>
  <si>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</si>
  <si>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</si>
  <si>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</si>
  <si>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</si>
  <si>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</si>
  <si>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</si>
  <si>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</si>
  <si>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</si>
  <si>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</si>
  <si>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</si>
  <si>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</si>
  <si>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</si>
  <si>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</si>
  <si>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</si>
  <si>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</si>
  <si>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</si>
  <si>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</si>
  <si>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</si>
  <si>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</si>
  <si>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</si>
  <si>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</si>
  <si>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</si>
  <si>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</si>
  <si>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</si>
  <si>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</si>
  <si>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</si>
  <si>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</si>
  <si>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</si>
  <si>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</si>
  <si>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</si>
  <si>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</si>
  <si>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</si>
  <si>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</si>
  <si>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</si>
  <si>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</si>
  <si>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</si>
  <si>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</si>
  <si>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</si>
  <si>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</si>
  <si>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</si>
  <si>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</si>
  <si>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</si>
  <si>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</si>
  <si>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</si>
  <si>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</si>
  <si>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</si>
  <si>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</si>
  <si>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</si>
  <si>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</si>
  <si>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</si>
  <si>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</si>
  <si>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</si>
  <si>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</si>
  <si>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</si>
  <si>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</si>
  <si>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</si>
  <si>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</si>
  <si>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</si>
  <si>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</si>
  <si>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</si>
  <si>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</si>
  <si>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</si>
  <si>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</si>
  <si>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</si>
  <si>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</si>
  <si>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</si>
  <si>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</si>
  <si>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</si>
  <si>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</si>
  <si>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</si>
  <si>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</si>
  <si>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</si>
  <si>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</si>
  <si>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</si>
  <si>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</si>
  <si>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</si>
  <si>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</si>
  <si>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</si>
  <si>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</si>
  <si>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</si>
  <si>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</si>
  <si>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</si>
  <si>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</si>
  <si>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</si>
  <si>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</si>
  <si>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</si>
  <si>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</si>
  <si>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</si>
  <si>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</si>
  <si>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Techno-Machinery</t>
  </si>
  <si>
    <t>L81606511A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</si>
</sst>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Border="1" applyAlignment="1">
      <alignment horizontal="center" vertical="center"/>
    </xf>
    <xf numFmtId="37" fontId="183" fillId="0" borderId="2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>
      <c r="A8" s="46"/>
      <c r="B8" s="80">
        <v>2021</v>
      </c>
      <c r="C8" s="80"/>
      <c r="D8" s="80">
        <v>2020</v>
      </c>
      <c r="E8" s="53"/>
      <c r="F8" s="42"/>
    </row>
    <row r="9" spans="1:6">
      <c r="A9" s="44" t="s">
        <v>215</v>
      </c>
      <c r="B9" s="49"/>
      <c r="C9" s="50"/>
      <c r="D9" s="49"/>
      <c r="E9" s="49"/>
      <c r="F9" s="79" t="s">
        <v>266</v>
      </c>
    </row>
    <row r="10" spans="1:6">
      <c r="A10" s="60" t="s">
        <v>258</v>
      </c>
      <c r="B10" s="61">
        <v>88834617</v>
      </c>
      <c r="C10" s="50"/>
      <c r="D10" s="61">
        <v>126943820</v>
      </c>
      <c r="E10" s="49"/>
      <c r="F10" s="78" t="s">
        <v>263</v>
      </c>
    </row>
    <row r="11" spans="1:6">
      <c r="A11" s="60" t="s">
        <v>260</v>
      </c>
      <c r="B11" s="61">
        <v>0</v>
      </c>
      <c r="C11" s="50"/>
      <c r="D11" s="61">
        <v>0</v>
      </c>
      <c r="E11" s="49"/>
      <c r="F11" s="78" t="s">
        <v>264</v>
      </c>
    </row>
    <row r="12" spans="1:6">
      <c r="A12" s="60" t="s">
        <v>261</v>
      </c>
      <c r="B12" s="61">
        <v>0</v>
      </c>
      <c r="C12" s="50"/>
      <c r="D12" s="61">
        <v>0</v>
      </c>
      <c r="E12" s="49"/>
      <c r="F12" s="78" t="s">
        <v>264</v>
      </c>
    </row>
    <row r="13" spans="1:6">
      <c r="A13" s="60" t="s">
        <v>262</v>
      </c>
      <c r="B13" s="61">
        <v>0</v>
      </c>
      <c r="C13" s="50"/>
      <c r="D13" s="61">
        <v>0</v>
      </c>
      <c r="E13" s="49"/>
      <c r="F13" s="78" t="s">
        <v>264</v>
      </c>
    </row>
    <row r="14" spans="1:6">
      <c r="A14" s="60" t="s">
        <v>259</v>
      </c>
      <c r="B14" s="61">
        <v>0</v>
      </c>
      <c r="C14" s="50"/>
      <c r="D14" s="61">
        <v>0</v>
      </c>
      <c r="E14" s="49"/>
      <c r="F14" s="78" t="s">
        <v>265</v>
      </c>
    </row>
    <row r="15" spans="1:6">
      <c r="A15" s="44" t="s">
        <v>216</v>
      </c>
      <c r="B15" s="61">
        <v>0</v>
      </c>
      <c r="C15" s="50"/>
      <c r="D15" s="61">
        <v>0</v>
      </c>
      <c r="E15" s="49"/>
      <c r="F15" s="42"/>
    </row>
    <row r="16" spans="1:6">
      <c r="A16" s="44" t="s">
        <v>217</v>
      </c>
      <c r="B16" s="61">
        <v>0</v>
      </c>
      <c r="C16" s="50"/>
      <c r="D16" s="61">
        <v>0</v>
      </c>
      <c r="E16" s="49"/>
      <c r="F16" s="42"/>
    </row>
    <row r="17" spans="1:6">
      <c r="A17" s="44" t="s">
        <v>218</v>
      </c>
      <c r="B17" s="61">
        <v>0</v>
      </c>
      <c r="C17" s="50"/>
      <c r="D17" s="61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0" t="s">
        <v>219</v>
      </c>
      <c r="B19" s="61">
        <v>-74508035</v>
      </c>
      <c r="C19" s="50"/>
      <c r="D19" s="61">
        <v>-114406945</v>
      </c>
      <c r="E19" s="49"/>
      <c r="F19" s="42"/>
    </row>
    <row r="20" spans="1:6">
      <c r="A20" s="60" t="s">
        <v>243</v>
      </c>
      <c r="B20" s="61">
        <v>0</v>
      </c>
      <c r="C20" s="50"/>
      <c r="D20" s="61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0" t="s">
        <v>244</v>
      </c>
      <c r="B22" s="61">
        <v>-2480456</v>
      </c>
      <c r="C22" s="50"/>
      <c r="D22" s="61">
        <v>-1878819</v>
      </c>
      <c r="E22" s="49"/>
      <c r="F22" s="42"/>
    </row>
    <row r="23" spans="1:6">
      <c r="A23" s="60" t="s">
        <v>245</v>
      </c>
      <c r="B23" s="61">
        <v>-414228</v>
      </c>
      <c r="C23" s="50"/>
      <c r="D23" s="61">
        <v>-313763</v>
      </c>
      <c r="E23" s="49"/>
      <c r="F23" s="42"/>
    </row>
    <row r="24" spans="1:6">
      <c r="A24" s="60" t="s">
        <v>247</v>
      </c>
      <c r="B24" s="61">
        <v>0</v>
      </c>
      <c r="C24" s="50"/>
      <c r="D24" s="61">
        <v>0</v>
      </c>
      <c r="E24" s="49"/>
      <c r="F24" s="42"/>
    </row>
    <row r="25" spans="1:6">
      <c r="A25" s="44" t="s">
        <v>220</v>
      </c>
      <c r="B25" s="61">
        <v>0</v>
      </c>
      <c r="C25" s="50"/>
      <c r="D25" s="61">
        <v>0</v>
      </c>
      <c r="E25" s="49"/>
      <c r="F25" s="42"/>
    </row>
    <row r="26" spans="1:6">
      <c r="A26" s="44" t="s">
        <v>235</v>
      </c>
      <c r="B26" s="61">
        <v>-239625</v>
      </c>
      <c r="C26" s="50"/>
      <c r="D26" s="61">
        <v>-258105</v>
      </c>
      <c r="E26" s="49"/>
      <c r="F26" s="42"/>
    </row>
    <row r="27" spans="1:6">
      <c r="A27" s="44" t="s">
        <v>221</v>
      </c>
      <c r="B27" s="61">
        <v>-7206290</v>
      </c>
      <c r="C27" s="50"/>
      <c r="D27" s="61">
        <v>-3385610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0" t="s">
        <v>248</v>
      </c>
      <c r="B29" s="61">
        <v>0</v>
      </c>
      <c r="C29" s="50"/>
      <c r="D29" s="61">
        <v>0</v>
      </c>
      <c r="E29" s="49"/>
      <c r="F29" s="42"/>
    </row>
    <row r="30" spans="1:6" ht="15" customHeight="1">
      <c r="A30" s="60" t="s">
        <v>246</v>
      </c>
      <c r="B30" s="61">
        <v>0</v>
      </c>
      <c r="C30" s="50"/>
      <c r="D30" s="61">
        <v>0</v>
      </c>
      <c r="E30" s="49"/>
      <c r="F30" s="42"/>
    </row>
    <row r="31" spans="1:6" ht="15" customHeight="1">
      <c r="A31" s="60" t="s">
        <v>255</v>
      </c>
      <c r="B31" s="61">
        <v>0</v>
      </c>
      <c r="C31" s="50"/>
      <c r="D31" s="61">
        <v>0</v>
      </c>
      <c r="E31" s="49"/>
      <c r="F31" s="42"/>
    </row>
    <row r="32" spans="1:6" ht="15" customHeight="1">
      <c r="A32" s="60" t="s">
        <v>249</v>
      </c>
      <c r="B32" s="61">
        <v>0</v>
      </c>
      <c r="C32" s="50"/>
      <c r="D32" s="61">
        <v>0</v>
      </c>
      <c r="E32" s="49"/>
      <c r="F32" s="42"/>
    </row>
    <row r="33" spans="1:6" ht="15" customHeight="1">
      <c r="A33" s="60" t="s">
        <v>254</v>
      </c>
      <c r="B33" s="61">
        <v>0</v>
      </c>
      <c r="C33" s="50"/>
      <c r="D33" s="61">
        <v>0</v>
      </c>
      <c r="E33" s="49"/>
      <c r="F33" s="42"/>
    </row>
    <row r="34" spans="1:6" ht="15" customHeight="1">
      <c r="A34" s="60" t="s">
        <v>250</v>
      </c>
      <c r="B34" s="61">
        <v>0</v>
      </c>
      <c r="C34" s="50"/>
      <c r="D34" s="61">
        <v>0</v>
      </c>
      <c r="E34" s="49"/>
      <c r="F34" s="42"/>
    </row>
    <row r="35" spans="1:6">
      <c r="A35" s="44" t="s">
        <v>222</v>
      </c>
      <c r="B35" s="61">
        <v>0</v>
      </c>
      <c r="C35" s="50"/>
      <c r="D35" s="61">
        <v>0</v>
      </c>
      <c r="E35" s="49"/>
      <c r="F35" s="42"/>
    </row>
    <row r="36" spans="1:6">
      <c r="A36" s="44" t="s">
        <v>238</v>
      </c>
      <c r="B36" s="49"/>
      <c r="C36" s="63"/>
      <c r="D36" s="49"/>
      <c r="E36" s="49"/>
      <c r="F36" s="42"/>
    </row>
    <row r="37" spans="1:6">
      <c r="A37" s="60" t="s">
        <v>251</v>
      </c>
      <c r="B37" s="61">
        <v>-358157</v>
      </c>
      <c r="C37" s="50"/>
      <c r="D37" s="61">
        <v>-329890</v>
      </c>
      <c r="E37" s="49"/>
      <c r="F37" s="42"/>
    </row>
    <row r="38" spans="1:6">
      <c r="A38" s="60" t="s">
        <v>253</v>
      </c>
      <c r="B38" s="61">
        <v>0</v>
      </c>
      <c r="C38" s="50"/>
      <c r="D38" s="61">
        <v>0</v>
      </c>
      <c r="E38" s="49"/>
      <c r="F38" s="42"/>
    </row>
    <row r="39" spans="1:6">
      <c r="A39" s="60" t="s">
        <v>252</v>
      </c>
      <c r="B39" s="61">
        <v>-675587</v>
      </c>
      <c r="C39" s="50"/>
      <c r="D39" s="61">
        <v>-305822</v>
      </c>
      <c r="E39" s="49"/>
      <c r="F39" s="42"/>
    </row>
    <row r="40" spans="1:6">
      <c r="A40" s="44" t="s">
        <v>223</v>
      </c>
      <c r="B40" s="61">
        <v>0</v>
      </c>
      <c r="C40" s="50"/>
      <c r="D40" s="61">
        <v>0</v>
      </c>
      <c r="E40" s="49"/>
      <c r="F40" s="42"/>
    </row>
    <row r="41" spans="1:6">
      <c r="A41" s="76" t="s">
        <v>256</v>
      </c>
      <c r="B41" s="61">
        <v>0</v>
      </c>
      <c r="C41" s="50"/>
      <c r="D41" s="61">
        <v>0</v>
      </c>
      <c r="E41" s="49"/>
      <c r="F41" s="42"/>
    </row>
    <row r="42" spans="1:6">
      <c r="A42" s="44" t="s">
        <v>224</v>
      </c>
      <c r="B42" s="81">
        <f>SUM(B9:B41)</f>
        <v>2952239</v>
      </c>
      <c r="C42" s="81"/>
      <c r="D42" s="81">
        <f>SUM(D9:D41)</f>
        <v>6064866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-445860</v>
      </c>
      <c r="C44" s="50"/>
      <c r="D44" s="61">
        <v>-911903</v>
      </c>
      <c r="E44" s="49"/>
      <c r="F44" s="42"/>
    </row>
    <row r="45" spans="1:6">
      <c r="A45" s="60" t="s">
        <v>226</v>
      </c>
      <c r="B45" s="61">
        <v>0</v>
      </c>
      <c r="C45" s="50"/>
      <c r="D45" s="61">
        <v>0</v>
      </c>
      <c r="E45" s="49"/>
      <c r="F45" s="42"/>
    </row>
    <row r="46" spans="1:6">
      <c r="A46" s="60" t="s">
        <v>236</v>
      </c>
      <c r="B46" s="61">
        <v>0</v>
      </c>
      <c r="C46" s="50"/>
      <c r="D46" s="61">
        <v>0</v>
      </c>
      <c r="E46" s="49"/>
      <c r="F46" s="42"/>
    </row>
    <row r="47" spans="1:6">
      <c r="A47" s="44" t="s">
        <v>239</v>
      </c>
      <c r="B47" s="64">
        <f t="shared" ref="B47:C47" si="0">SUM(B42:B46)</f>
        <v>2506379</v>
      </c>
      <c r="C47" s="64"/>
      <c r="D47" s="64">
        <f>SUM(D42:D46)</f>
        <v>5152963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1"/>
      <c r="C49" s="51"/>
      <c r="D49" s="51"/>
      <c r="E49" s="56"/>
      <c r="F49" s="42"/>
    </row>
    <row r="50" spans="1:6">
      <c r="A50" s="60" t="s">
        <v>230</v>
      </c>
      <c r="B50" s="62"/>
      <c r="C50" s="51"/>
      <c r="D50" s="62"/>
      <c r="E50" s="49"/>
      <c r="F50" s="42"/>
    </row>
    <row r="51" spans="1:6">
      <c r="A51" s="60" t="s">
        <v>231</v>
      </c>
      <c r="B51" s="62"/>
      <c r="C51" s="51"/>
      <c r="D51" s="62"/>
      <c r="E51" s="49"/>
      <c r="F51" s="42"/>
    </row>
    <row r="52" spans="1:6">
      <c r="A52" s="60" t="s">
        <v>232</v>
      </c>
      <c r="B52" s="62"/>
      <c r="C52" s="51"/>
      <c r="D52" s="62"/>
      <c r="E52" s="53"/>
      <c r="F52" s="42"/>
    </row>
    <row r="53" spans="1:6" ht="15" customHeight="1">
      <c r="A53" s="60" t="s">
        <v>233</v>
      </c>
      <c r="B53" s="62"/>
      <c r="C53" s="51"/>
      <c r="D53" s="62"/>
      <c r="E53" s="57"/>
      <c r="F53" s="37"/>
    </row>
    <row r="54" spans="1:6">
      <c r="A54" s="77" t="s">
        <v>214</v>
      </c>
      <c r="B54" s="62"/>
      <c r="C54" s="51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 t="shared" ref="B57:C57" si="1">B47+B55</f>
        <v>2506379</v>
      </c>
      <c r="C57" s="73"/>
      <c r="D57" s="73">
        <f>D47+D55</f>
        <v>5152963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4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9"/>
      <c r="D60" s="61"/>
      <c r="E60" s="58"/>
      <c r="F60" s="39"/>
    </row>
    <row r="61" spans="1:6">
      <c r="A61" s="70" t="s">
        <v>228</v>
      </c>
      <c r="B61" s="61"/>
      <c r="C61" s="49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7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2022-08-05T09:31:59Z</dcterms:modified>
</cp:coreProperties>
</file>