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57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23" s="1"/>
  <c r="C25" s="1"/>
  <c r="C27" s="1"/>
  <c r="C12"/>
  <c r="B12"/>
  <c r="B17" s="1"/>
  <c r="B23" s="1"/>
  <c r="B25" s="1"/>
  <c r="B27" s="1"/>
  <c r="N23"/>
  <c r="M7"/>
  <c r="N13"/>
  <c r="N15"/>
  <c r="M25"/>
  <c r="N8"/>
  <c r="M16"/>
  <c r="N7"/>
  <c r="M17"/>
  <c r="M15"/>
  <c r="M8"/>
  <c r="M11"/>
  <c r="M10"/>
  <c r="M23"/>
  <c r="N18"/>
  <c r="M19"/>
  <c r="N24"/>
  <c r="N11"/>
  <c r="M6"/>
  <c r="N22"/>
  <c r="N26"/>
  <c r="M14"/>
  <c r="M13"/>
  <c r="M20"/>
  <c r="M9"/>
  <c r="M22"/>
  <c r="N17"/>
  <c r="M27"/>
  <c r="N14"/>
  <c r="N10"/>
  <c r="M18"/>
  <c r="N25"/>
  <c r="M24"/>
  <c r="N9"/>
  <c r="M12"/>
  <c r="N6"/>
  <c r="N19"/>
  <c r="M21"/>
  <c r="N20"/>
  <c r="M26"/>
  <c r="N16"/>
  <c r="N27"/>
  <c r="N21"/>
  <c r="N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<sst xmlns="http://schemas.openxmlformats.org/spreadsheetml/2006/main" count="28" uniqueCount="27">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</sst>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sqref="A1:XFD1048576"/>
    </sheetView>
  </sheetViews>
  <sheetFormatPr defaultRowHeight="14.4"/>
  <cols>
    <col min="1" max="1" width="65.88671875" customWidth="1"/>
    <col min="2" max="2" width="13.21875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27" t="s">
        <v>24</v>
      </c>
      <c r="B2" s="15" t="s">
        <v>23</v>
      </c>
      <c r="C2" s="15" t="s">
        <v>23</v>
      </c>
    </row>
    <row r="3" spans="1:14" ht="15" customHeight="1">
      <c r="A3" s="28"/>
      <c r="B3" s="17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24532201</v>
      </c>
      <c r="C6" s="20">
        <v>19473061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8">
        <v>291667</v>
      </c>
      <c r="C7" s="18">
        <v>124260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>
        <v>-14176508</v>
      </c>
      <c r="C10" s="21">
        <v>-8773672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2">
        <v>-84904</v>
      </c>
      <c r="C11" s="22">
        <v>-70870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3">
        <f>SUM(B13:B14)</f>
        <v>-4400022</v>
      </c>
      <c r="C12" s="23">
        <f>SUM(C13:C14)</f>
        <v>-5045899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2">
        <v>-3770372</v>
      </c>
      <c r="C13" s="22">
        <v>-4323815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1">
        <v>-629650</v>
      </c>
      <c r="C14" s="21">
        <v>-722084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4">
        <v>-710606</v>
      </c>
      <c r="C15" s="24">
        <v>-871825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4">
        <v>-4028782</v>
      </c>
      <c r="C16" s="24">
        <v>-502387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1423046</v>
      </c>
      <c r="C17" s="6">
        <f>SUM(C6:C12,C15:C16)</f>
        <v>4332668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5"/>
      <c r="C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5">
        <v>934</v>
      </c>
      <c r="C20" s="25">
        <v>221175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1">
        <v>-2480</v>
      </c>
      <c r="C21" s="21">
        <v>-167115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1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SUM(B17:B22)</f>
        <v>1421500</v>
      </c>
      <c r="C23" s="6">
        <f>SUM(C17:C22)</f>
        <v>4386728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6"/>
      <c r="C24" s="26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5">
        <f>+B23</f>
        <v>1421500</v>
      </c>
      <c r="C25" s="5">
        <f>+C23</f>
        <v>4386728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-213225</v>
      </c>
      <c r="C26" s="20">
        <v>-658009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SUM(B25:B26)</f>
        <v>1208275</v>
      </c>
      <c r="C27" s="2">
        <f>SUM(C25:C26)</f>
        <v>3728719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8"/>
      <c r="C28" s="18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32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cp:lastPrinted>2021-03-29T12:54:57Z</cp:lastPrinted>
  <dcterms:created xsi:type="dcterms:W3CDTF">2018-06-20T15:30:23Z</dcterms:created>
  <dcterms:modified xsi:type="dcterms:W3CDTF">2021-03-30T14:57:38Z</dcterms:modified>
</cp:coreProperties>
</file>