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share\BILANCE 2019\ERBEL per dorezim 2019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D55" i="18" l="1"/>
  <c r="D57" i="18"/>
  <c r="B55" i="18"/>
  <c r="B42" i="18"/>
  <c r="B47" i="18" s="1"/>
  <c r="B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<sst xmlns="http://schemas.openxmlformats.org/spreadsheetml/2006/main" count="414" uniqueCount="271">
  <si>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</si>
  <si>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</si>
  <si>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</si>
  <si>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</si>
  <si>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</si>
  <si>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</si>
  <si>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</si>
  <si>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</si>
  <si>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</si>
  <si>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</si>
  <si>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</si>
  <si>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</si>
  <si>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</si>
  <si>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</si>
  <si>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</si>
  <si>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</si>
  <si>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</si>
  <si>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</si>
  <si>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</si>
  <si>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</si>
  <si>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</si>
  <si>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</si>
  <si>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</si>
  <si>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</si>
  <si>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</si>
  <si>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</si>
  <si>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</si>
  <si>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</si>
  <si>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</si>
  <si>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</si>
  <si>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</si>
  <si>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</si>
  <si>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</si>
  <si>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</si>
  <si>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</si>
  <si>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</si>
  <si>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</si>
  <si>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</si>
  <si>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</si>
  <si>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</si>
  <si>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</si>
  <si>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</si>
  <si>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</si>
  <si>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</si>
  <si>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</si>
  <si>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</si>
  <si>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</si>
  <si>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</si>
  <si>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</si>
  <si>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</si>
  <si>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</si>
  <si>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</si>
  <si>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</si>
  <si>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</si>
  <si>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</si>
  <si>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</si>
  <si>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</si>
  <si>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</si>
  <si>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</si>
  <si>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</si>
  <si>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</si>
  <si>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</si>
  <si>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</si>
  <si>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</si>
  <si>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</si>
  <si>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</si>
  <si>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</si>
  <si>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</si>
  <si>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</si>
  <si>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</si>
  <si>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</si>
  <si>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</si>
  <si>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</si>
  <si>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</si>
  <si>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</si>
  <si>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</si>
  <si>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</si>
  <si>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</si>
  <si>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</si>
  <si>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</si>
  <si>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</si>
  <si>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</si>
  <si>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</si>
  <si>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</si>
  <si>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</si>
  <si>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</si>
  <si>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</si>
  <si>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</si>
  <si>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</si>
  <si>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</si>
  <si>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</si>
  <si>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</si>
  <si>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</si>
  <si>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</si>
  <si>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</si>
  <si>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</si>
  <si>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</si>
  <si>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</si>
  <si>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</si>
  <si>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</si>
  <si>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</si>
  <si>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</si>
  <si>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</si>
  <si>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</si>
  <si>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</si>
  <si>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</si>
  <si>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</si>
  <si>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</si>
  <si>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</si>
  <si>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</si>
  <si>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</si>
  <si>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</si>
  <si>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</si>
  <si>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</si>
  <si>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</si>
  <si>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</si>
  <si>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</si>
  <si>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</si>
  <si>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</si>
  <si>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</si>
  <si>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</si>
  <si>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</si>
  <si>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</si>
  <si>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</si>
  <si>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</si>
  <si>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</si>
  <si>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</si>
  <si>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</si>
  <si>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</si>
  <si>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</si>
  <si>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</si>
  <si>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</si>
  <si>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</si>
  <si>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</si>
  <si>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</si>
  <si>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</si>
  <si>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</si>
  <si>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</si>
  <si>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</si>
  <si>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</si>
  <si>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</si>
  <si>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</si>
  <si>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</si>
  <si>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</si>
  <si>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</si>
  <si>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</si>
  <si>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</si>
  <si>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</si>
  <si>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</si>
  <si>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</si>
  <si>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</si>
  <si>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</si>
  <si>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</si>
  <si>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</si>
  <si>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</si>
  <si>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</si>
  <si>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</si>
  <si>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</si>
  <si>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</si>
  <si>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</si>
  <si>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</si>
  <si>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</si>
  <si>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</si>
  <si>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</si>
  <si>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</si>
  <si>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</si>
  <si>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</si>
  <si>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</si>
  <si>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</si>
  <si>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</si>
  <si>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</si>
  <si>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</si>
  <si>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</si>
  <si>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</si>
  <si>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</si>
  <si>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</si>
  <si>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</si>
  <si>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</si>
  <si>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</si>
  <si>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</si>
  <si>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</si>
  <si>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</si>
  <si>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</si>
  <si>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</si>
  <si>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</si>
  <si>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</si>
  <si>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</si>
  <si>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</si>
  <si>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</si>
  <si>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</si>
  <si>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</si>
  <si>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</si>
  <si>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</si>
  <si>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</si>
  <si>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</si>
  <si>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</si>
  <si>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</si>
  <si>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</si>
  <si>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</si>
  <si>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</si>
  <si>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</si>
  <si>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</si>
  <si>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</si>
  <si>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</si>
  <si>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</si>
  <si>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</si>
  <si>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</si>
  <si>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</si>
  <si>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</si>
  <si>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</si>
  <si>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</si>
  <si>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</si>
  <si>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</si>
  <si>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</si>
  <si>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</si>
  <si>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</si>
  <si>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</si>
  <si>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</si>
  <si>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</si>
  <si>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</si>
  <si>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</si>
  <si>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</si>
  <si>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</si>
  <si>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</si>
  <si>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</si>
  <si>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</si>
  <si>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</si>
  <si>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</si>
  <si>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</si>
  <si>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</si>
  <si>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</si>
  <si>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</si>
  <si>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</si>
  <si>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</si>
  <si>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</si>
  <si>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</si>
  <si>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</si>
  <si>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</si>
  <si>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</si>
  <si>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</si>
  <si>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</si>
  <si>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</si>
  <si>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</si>
  <si>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</si>
  <si>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</si>
  <si>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</si>
  <si>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</si>
  <si>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</si>
  <si>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</si>
  <si>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</si>
  <si>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</si>
  <si>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</si>
  <si>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</si>
  <si>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</si>
  <si>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</si>
  <si>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</si>
  <si>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</si>
  <si>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</si>
  <si>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</si>
  <si>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</si>
  <si>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</si>
  <si>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</si>
  <si>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</si>
  <si>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</si>
  <si>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</si>
  <si>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</si>
  <si>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</si>
  <si>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Lekë</t>
  </si>
  <si>
    <t>Pasqyrat financiare te vitit 2019</t>
  </si>
  <si>
    <t>emri nga sistemi "ERBEL" Sh.p.k</t>
  </si>
  <si>
    <t>NIPT nga sistemi L81612039I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</si>
</sst>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0_ ;\-0\ 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5" fontId="0" fillId="0" borderId="0" xfId="215" applyNumberFormat="1" applyFont="1" applyBorder="1"/>
    <xf numFmtId="185" fontId="13" fillId="0" borderId="0" xfId="215" applyNumberFormat="1" applyFont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20" sqref="G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7500</v>
      </c>
      <c r="C10" s="52"/>
      <c r="D10" s="64">
        <v>2175000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84">
        <v>-465095</v>
      </c>
      <c r="E19" s="51"/>
      <c r="F19" s="42"/>
    </row>
    <row r="20" spans="1:6">
      <c r="A20" s="63" t="s">
        <v>243</v>
      </c>
      <c r="B20" s="85">
        <v>-42105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0</v>
      </c>
      <c r="C22" s="52"/>
      <c r="D22" s="84">
        <v>0</v>
      </c>
      <c r="E22" s="51"/>
      <c r="F22" s="42"/>
    </row>
    <row r="23" spans="1:6">
      <c r="A23" s="63" t="s">
        <v>245</v>
      </c>
      <c r="B23" s="64">
        <v>-117234</v>
      </c>
      <c r="C23" s="52"/>
      <c r="D23" s="84">
        <v>-53568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-202493.75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-43024</v>
      </c>
      <c r="C27" s="52"/>
      <c r="D27" s="64">
        <v>-47928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-397356.75</v>
      </c>
      <c r="C42" s="55"/>
      <c r="D42" s="54">
        <f>SUM(D9:D41)</f>
        <v>1608409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-397356.75</v>
      </c>
      <c r="C47" s="58"/>
      <c r="D47" s="67">
        <f>SUM(D42:D46)</f>
        <v>1608409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-397356.75</v>
      </c>
      <c r="C57" s="77"/>
      <c r="D57" s="76">
        <f>D47+D55</f>
        <v>1608409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2020-07-25T11:24:20Z</dcterms:modified>
</cp:coreProperties>
</file>