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GB - Personal View" guid="{181386f5-8dab-4e85-a3d6-b3649233ddf4}" personalView="1" maximized="1" xWindow="-8" yWindow="-8" windowWidth="1616" windowHeight="876" activeSheetId="0"/>
    <customWorkbookView name="MLAMELLARI - Personal View" guid="{22ab98c9-5529-497a-9de7-02fc5bfd3e55}" personalView="1" maximized="1" xWindow="-8" yWindow="-8" windowWidth="1696" windowHeight="1026" activeSheetId="0"/>
    <customWorkbookView name="ehaxhi - Personal View" guid="{096747da-4711-43d6-bb6f-cf73dce67dac}" personalView="1" maximized="1" xWindow="-8" yWindow="-8" windowWidth="1936" windowHeight="1056" activeSheetId="0"/>
  </customWorkbookViews>
</workbook>
</file>

<file path=xl/sharedStrings.xml><?xml version="1.0" encoding="utf-8"?>
<sst xmlns="http://schemas.openxmlformats.org/spreadsheetml/2006/main" count="408" uniqueCount="267">
  <si>
    <t>Pasqyrat financiare te vitit</t>
  </si>
  <si>
    <t>GazProm Albania</t>
  </si>
  <si>
    <t>NIPT L81613035E</t>
  </si>
  <si>
    <t>Lek/Mije Lek/Miljon 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</si>
  <si>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</si>
  <si>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</si>
  <si>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</si>
  <si>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</si>
  <si>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</si>
  <si>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</si>
  <si>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</si>
  <si>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</si>
  <si>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</si>
  <si>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</si>
  <si>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</si>
  <si>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</si>
  <si>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</si>
  <si>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</si>
  <si>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</si>
  <si>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</si>
  <si>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</si>
  <si>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</si>
  <si>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</si>
  <si>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</si>
  <si>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</si>
  <si>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</si>
  <si>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</si>
  <si>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</si>
  <si>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</si>
  <si>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</si>
  <si>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</si>
  <si>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</si>
  <si>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</si>
  <si>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</si>
  <si>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</si>
  <si>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</si>
  <si>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</si>
  <si>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</si>
  <si>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</si>
  <si>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</si>
  <si>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</si>
  <si>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</si>
  <si>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</si>
  <si>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</si>
  <si>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</si>
  <si>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</si>
  <si>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</si>
  <si>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</si>
  <si>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</si>
  <si>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</si>
  <si>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</si>
  <si>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Te tjera (pershkruaj)Shpenzime te panjohura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</si>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</sst>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3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_ ;_ * \-#,##0_ ;_ * &quot;-&quot;_ ;_ @_ "/>
    <numFmt numFmtId="43" formatCode="_(* #,##0.00_);_(* \(#,##0.00\);_(* &quot;-&quot;??_);_(@_)"/>
    <numFmt numFmtId="177" formatCode="0.000%"/>
    <numFmt numFmtId="178" formatCode="_-* #,##0.00\ _€_-;\-* #,##0.00\ _€_-;_-* &quot;-&quot;??\ _€_-;_-@_-"/>
    <numFmt numFmtId="179" formatCode="_-* #,##0_-;\-* #,##0_-;_-* &quot;-&quot;??_-;_-@_-"/>
    <numFmt numFmtId="180" formatCode="_-* #,##0.00&quot;р.&quot;_-;\-* #,##0.00&quot;р.&quot;_-;_-* &quot;-&quot;??&quot;р.&quot;_-;_-@_-"/>
    <numFmt numFmtId="181" formatCode="_-* #,##0.00_-;\-* #,##0.00_-;_-* &quot;-&quot;??_-;_-@_-"/>
    <numFmt numFmtId="182" formatCode="_-* #,##0.00_р_._-;\-* #,##0.00_р_._-;_-* &quot;-&quot;??_р_._-;_-@_-"/>
    <numFmt numFmtId="183" formatCode="_-* #,##0_-;\-* #,##0_-;_-* &quot;-&quot;_-;_-@_-"/>
    <numFmt numFmtId="184" formatCode="_-* #,##0.00_L_e_k_-;\-* #,##0.00_L_e_k_-;_-* &quot;-&quot;??_L_e_k_-;_-@_-"/>
    <numFmt numFmtId="185" formatCode="_-* #,##0.00&quot;?.&quot;_-;\-* #,##0.00&quot;?.&quot;_-;_-* &quot;-&quot;??&quot;?.&quot;_-;_-@_-"/>
    <numFmt numFmtId="186" formatCode="_-* #,##0.00\ _T_L_-;\-* #,##0.00\ _T_L_-;_-* &quot;-&quot;??\ _T_L_-;_-@_-"/>
    <numFmt numFmtId="187" formatCode="_-* #,##0.00_?_._-;\-* #,##0.00_?_._-;_-* &quot;-&quot;??_?_._-;_-@_-"/>
    <numFmt numFmtId="188" formatCode="_(* #,##0_);_(* \(#,##0\);_(* &quot;-&quot;??_);_(@_)"/>
    <numFmt numFmtId="189" formatCode="_ * #,##0.00_)_€_ ;_ * \(#,##0.00\)_€_ ;_ * &quot;-&quot;??_)_€_ ;_ @_ "/>
    <numFmt numFmtId="190" formatCode="_-* #,##0_р_._-;\-* #,##0_р_._-;_-* &quot;-&quot;_р_._-;_-@_-"/>
    <numFmt numFmtId="191" formatCode="_-* #,##0.00\ &quot;TL&quot;_-;\-* #,##0.00\ &quot;TL&quot;_-;_-* &quot;-&quot;??\ &quot;TL&quot;_-;_-@_-"/>
    <numFmt numFmtId="192" formatCode="_-* #,##0_?_._-;\-* #,##0_?_._-;_-* &quot;-&quot;_?_._-;_-@_-"/>
    <numFmt numFmtId="193" formatCode="_ * #,##0.00_ ;_ * \-#,##0.00_ ;_ * &quot;-&quot;??_ ;_ @_ "/>
    <numFmt numFmtId="194" formatCode="dd\/mm\/yyyy"/>
  </numFmts>
  <fonts count="128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b/>
      <i/>
      <sz val="11"/>
      <color indexed="8"/>
      <name val="Times New Roman"/>
      <charset val="238"/>
    </font>
    <font>
      <sz val="11"/>
      <name val="Times New Roman"/>
      <charset val="134"/>
    </font>
    <font>
      <b/>
      <sz val="12"/>
      <color indexed="8"/>
      <name val="Arial"/>
      <charset val="238"/>
    </font>
    <font>
      <b/>
      <sz val="15"/>
      <color theme="3"/>
      <name val="Calibri"/>
      <charset val="134"/>
      <scheme val="minor"/>
    </font>
    <font>
      <sz val="10"/>
      <name val="Arial"/>
      <charset val="238"/>
    </font>
    <font>
      <b/>
      <sz val="11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sz val="11"/>
      <color theme="1"/>
      <name val="Calibri"/>
      <charset val="238"/>
      <scheme val="minor"/>
    </font>
    <font>
      <sz val="11"/>
      <color theme="0"/>
      <name val="Calibri"/>
      <charset val="0"/>
      <scheme val="minor"/>
    </font>
    <font>
      <sz val="10"/>
      <name val="Tahoma"/>
      <charset val="238"/>
    </font>
    <font>
      <b/>
      <sz val="11"/>
      <color rgb="FFFA7D00"/>
      <name val="Calibri"/>
      <charset val="0"/>
      <scheme val="minor"/>
    </font>
    <font>
      <sz val="11"/>
      <color indexed="8"/>
      <name val="Calibri"/>
      <charset val="134"/>
    </font>
    <font>
      <b/>
      <sz val="13.45"/>
      <color indexed="8"/>
      <name val="Times New Roman"/>
      <charset val="134"/>
    </font>
    <font>
      <sz val="11"/>
      <color rgb="FFFF0000"/>
      <name val="Calibri"/>
      <charset val="0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theme="1"/>
      <name val="Agency FB"/>
      <charset val="134"/>
    </font>
    <font>
      <sz val="11"/>
      <color indexed="9"/>
      <name val="Calibri"/>
      <charset val="134"/>
    </font>
    <font>
      <sz val="10"/>
      <color indexed="8"/>
      <name val="MS Sans Serif"/>
      <charset val="238"/>
    </font>
    <font>
      <sz val="11"/>
      <color rgb="FF0061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0"/>
      <name val="Arial"/>
      <charset val="134"/>
    </font>
    <font>
      <b/>
      <sz val="12"/>
      <color indexed="8"/>
      <name val="Arial"/>
      <charset val="134"/>
    </font>
    <font>
      <sz val="11"/>
      <color rgb="FF9C0006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indexed="10"/>
      <name val="Calibri"/>
      <charset val="134"/>
      <scheme val="minor"/>
    </font>
    <font>
      <sz val="11"/>
      <color indexed="9"/>
      <name val="Calibri"/>
      <charset val="238"/>
    </font>
    <font>
      <sz val="10"/>
      <name val="Tahoma"/>
      <charset val="134"/>
    </font>
    <font>
      <b/>
      <sz val="11"/>
      <color indexed="9"/>
      <name val="Calibri"/>
      <charset val="134"/>
    </font>
    <font>
      <b/>
      <sz val="11"/>
      <color rgb="FFFA7D00"/>
      <name val="Calibri"/>
      <charset val="134"/>
      <scheme val="minor"/>
    </font>
    <font>
      <b/>
      <sz val="11"/>
      <color indexed="10"/>
      <name val="Agency FB"/>
      <charset val="134"/>
    </font>
    <font>
      <sz val="12"/>
      <name val="Arial"/>
      <charset val="238"/>
    </font>
    <font>
      <sz val="11"/>
      <color indexed="20"/>
      <name val="Calibri"/>
      <charset val="238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sz val="10"/>
      <name val="Calibri"/>
      <charset val="134"/>
    </font>
    <font>
      <b/>
      <sz val="9"/>
      <color indexed="8"/>
      <name val="Times New Roman"/>
      <charset val="238"/>
    </font>
    <font>
      <sz val="10"/>
      <color indexed="8"/>
      <name val="Arial"/>
      <charset val="134"/>
    </font>
    <font>
      <b/>
      <sz val="13"/>
      <color indexed="62"/>
      <name val="Calibri"/>
      <charset val="134"/>
      <scheme val="minor"/>
    </font>
    <font>
      <b/>
      <sz val="13"/>
      <color indexed="62"/>
      <name val="Calibri"/>
      <charset val="134"/>
    </font>
    <font>
      <b/>
      <sz val="11"/>
      <color indexed="62"/>
      <name val="Calibri"/>
      <charset val="134"/>
    </font>
    <font>
      <b/>
      <sz val="11"/>
      <color indexed="56"/>
      <name val="Calibri"/>
      <charset val="238"/>
    </font>
    <font>
      <b/>
      <sz val="11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62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indexed="8"/>
      <name val="Calibri"/>
      <charset val="162"/>
    </font>
    <font>
      <b/>
      <sz val="11"/>
      <color indexed="63"/>
      <name val="Calibri"/>
      <charset val="238"/>
    </font>
    <font>
      <b/>
      <sz val="11"/>
      <color rgb="FF3F3F3F"/>
      <name val="Calibri"/>
      <charset val="134"/>
      <scheme val="minor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i/>
      <sz val="11"/>
      <color indexed="23"/>
      <name val="Calibri"/>
      <charset val="134"/>
    </font>
    <font>
      <sz val="11"/>
      <color indexed="17"/>
      <name val="Calibri"/>
      <charset val="238"/>
    </font>
    <font>
      <sz val="11"/>
      <color indexed="17"/>
      <name val="Calibri"/>
      <charset val="134"/>
    </font>
    <font>
      <b/>
      <sz val="15"/>
      <color indexed="56"/>
      <name val="Calibri"/>
      <charset val="238"/>
    </font>
    <font>
      <b/>
      <sz val="15"/>
      <color indexed="62"/>
      <name val="Calibri"/>
      <charset val="134"/>
    </font>
    <font>
      <b/>
      <sz val="15"/>
      <color indexed="62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56"/>
      <name val="Calibri"/>
      <charset val="238"/>
    </font>
    <font>
      <u/>
      <sz val="10"/>
      <color indexed="12"/>
      <name val="Arial"/>
      <charset val="238"/>
    </font>
    <font>
      <u/>
      <sz val="10"/>
      <color indexed="12"/>
      <name val="Arial"/>
      <charset val="134"/>
    </font>
    <font>
      <sz val="11"/>
      <color indexed="62"/>
      <name val="Calibri"/>
      <charset val="238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rgb="FF3F3F76"/>
      <name val="Agency FB"/>
      <charset val="134"/>
    </font>
    <font>
      <sz val="11"/>
      <color indexed="52"/>
      <name val="Calibri"/>
      <charset val="238"/>
    </font>
    <font>
      <sz val="11"/>
      <color indexed="10"/>
      <name val="Calibri"/>
      <charset val="134"/>
    </font>
    <font>
      <sz val="11"/>
      <color indexed="1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indexed="52"/>
      <name val="Calibri"/>
      <charset val="134"/>
    </font>
    <font>
      <sz val="10"/>
      <name val="Arial CE"/>
      <charset val="238"/>
    </font>
    <font>
      <sz val="11"/>
      <color indexed="60"/>
      <name val="Calibri"/>
      <charset val="238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1"/>
      <color theme="1"/>
      <name val="Calibri"/>
      <charset val="162"/>
      <scheme val="minor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8"/>
      <name val="Arial"/>
      <charset val="238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176" fontId="25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0" fontId="34" fillId="21" borderId="0" applyNumberFormat="0" applyBorder="0" applyAlignment="0" applyProtection="0"/>
    <xf numFmtId="0" fontId="39" fillId="16" borderId="0" applyNumberFormat="0" applyBorder="0" applyAlignment="0" applyProtection="0"/>
    <xf numFmtId="43" fontId="21" fillId="0" borderId="0" applyFont="0" applyFill="0" applyBorder="0" applyAlignment="0" applyProtection="0"/>
    <xf numFmtId="0" fontId="35" fillId="11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5" fillId="6" borderId="0" applyNumberFormat="0" applyBorder="0" applyAlignment="0" applyProtection="0"/>
    <xf numFmtId="0" fontId="38" fillId="13" borderId="0" applyNumberFormat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2" fontId="25" fillId="0" borderId="0" applyFont="0" applyFill="0" applyBorder="0" applyAlignment="0" applyProtection="0">
      <alignment vertical="center"/>
    </xf>
    <xf numFmtId="184" fontId="26" fillId="0" borderId="0" applyFont="0" applyFill="0" applyBorder="0" applyAlignment="0" applyProtection="0"/>
    <xf numFmtId="0" fontId="31" fillId="33" borderId="0" applyNumberFormat="0" applyBorder="0" applyAlignment="0" applyProtection="0"/>
    <xf numFmtId="43" fontId="21" fillId="0" borderId="0" applyFont="0" applyFill="0" applyBorder="0" applyAlignment="0" applyProtection="0"/>
    <xf numFmtId="0" fontId="31" fillId="22" borderId="0" applyNumberFormat="0" applyBorder="0" applyAlignment="0" applyProtection="0"/>
    <xf numFmtId="44" fontId="25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9" fontId="25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0" fontId="50" fillId="28" borderId="8" applyNumberFormat="0" applyAlignment="0" applyProtection="0">
      <alignment vertical="center"/>
    </xf>
    <xf numFmtId="0" fontId="31" fillId="9" borderId="0" applyNumberFormat="0" applyBorder="0" applyAlignment="0" applyProtection="0"/>
    <xf numFmtId="0" fontId="42" fillId="0" borderId="3" applyNumberFormat="0" applyFill="0" applyAlignment="0" applyProtection="0">
      <alignment vertical="center"/>
    </xf>
    <xf numFmtId="184" fontId="21" fillId="0" borderId="0" applyFont="0" applyFill="0" applyBorder="0" applyAlignment="0" applyProtection="0"/>
    <xf numFmtId="0" fontId="27" fillId="0" borderId="0"/>
    <xf numFmtId="0" fontId="25" fillId="34" borderId="9" applyNumberFormat="0" applyFont="0" applyAlignment="0" applyProtection="0">
      <alignment vertical="center"/>
    </xf>
    <xf numFmtId="43" fontId="21" fillId="0" borderId="0" applyFont="0" applyFill="0" applyBorder="0" applyAlignment="0" applyProtection="0"/>
    <xf numFmtId="0" fontId="47" fillId="26" borderId="0" applyNumberFormat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0" fontId="52" fillId="0" borderId="0" applyNumberFormat="0" applyFill="0" applyBorder="0" applyAlignment="0" applyProtection="0">
      <alignment vertical="center"/>
    </xf>
    <xf numFmtId="0" fontId="38" fillId="1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9" fontId="26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6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5" fillId="24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5" fillId="6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4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18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23" borderId="0" applyNumberFormat="0" applyBorder="0" applyAlignment="0" applyProtection="0"/>
    <xf numFmtId="0" fontId="22" fillId="0" borderId="3" applyNumberFormat="0" applyFill="0" applyAlignment="0" applyProtection="0">
      <alignment vertical="center"/>
    </xf>
    <xf numFmtId="0" fontId="26" fillId="38" borderId="0" applyNumberFormat="0" applyBorder="0" applyAlignment="0" applyProtection="0"/>
    <xf numFmtId="0" fontId="24" fillId="0" borderId="7" applyNumberFormat="0" applyFill="0" applyAlignment="0" applyProtection="0">
      <alignment vertical="center"/>
    </xf>
    <xf numFmtId="0" fontId="25" fillId="18" borderId="0" applyNumberFormat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51" fillId="32" borderId="4" applyNumberFormat="0" applyAlignment="0" applyProtection="0">
      <alignment vertical="center"/>
    </xf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7" fillId="0" borderId="0"/>
    <xf numFmtId="0" fontId="28" fillId="39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10" borderId="0" applyNumberFormat="0" applyBorder="0" applyAlignment="0" applyProtection="0"/>
    <xf numFmtId="184" fontId="26" fillId="0" borderId="0" applyFont="0" applyFill="0" applyBorder="0" applyAlignment="0" applyProtection="0"/>
    <xf numFmtId="0" fontId="41" fillId="20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48" fillId="8" borderId="6" applyNumberFormat="0" applyAlignment="0" applyProtection="0">
      <alignment vertical="center"/>
    </xf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23" fillId="0" borderId="0"/>
    <xf numFmtId="0" fontId="30" fillId="8" borderId="4" applyNumberFormat="0" applyAlignment="0" applyProtection="0">
      <alignment vertical="center"/>
    </xf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54" fillId="0" borderId="10" applyNumberFormat="0" applyFill="0" applyAlignment="0" applyProtection="0">
      <alignment vertical="center"/>
    </xf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34" fillId="47" borderId="0" applyNumberFormat="0" applyBorder="0" applyAlignment="0" applyProtection="0"/>
    <xf numFmtId="0" fontId="36" fillId="0" borderId="5" applyNumberFormat="0" applyFill="0" applyAlignment="0" applyProtection="0">
      <alignment vertical="center"/>
    </xf>
    <xf numFmtId="0" fontId="25" fillId="44" borderId="0" applyNumberFormat="0" applyBorder="0" applyAlignment="0" applyProtection="0"/>
    <xf numFmtId="0" fontId="56" fillId="48" borderId="0" applyNumberFormat="0" applyBorder="0" applyAlignment="0" applyProtection="0"/>
    <xf numFmtId="0" fontId="37" fillId="12" borderId="0" applyNumberFormat="0" applyBorder="0" applyAlignment="0" applyProtection="0">
      <alignment vertical="center"/>
    </xf>
    <xf numFmtId="190" fontId="23" fillId="0" borderId="0" applyFont="0" applyFill="0" applyBorder="0" applyAlignment="0" applyProtection="0"/>
    <xf numFmtId="178" fontId="5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18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35" fillId="42" borderId="0" applyNumberFormat="0" applyBorder="0" applyAlignment="0" applyProtection="0">
      <alignment vertical="center"/>
    </xf>
    <xf numFmtId="184" fontId="21" fillId="0" borderId="0" applyFont="0" applyFill="0" applyBorder="0" applyAlignment="0" applyProtection="0"/>
    <xf numFmtId="0" fontId="34" fillId="50" borderId="0" applyNumberFormat="0" applyBorder="0" applyAlignment="0" applyProtection="0"/>
    <xf numFmtId="0" fontId="28" fillId="10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35" fillId="19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5" fillId="52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50" borderId="0" applyNumberFormat="0" applyBorder="0" applyAlignment="0" applyProtection="0"/>
    <xf numFmtId="0" fontId="28" fillId="37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0" fontId="35" fillId="3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184" fontId="23" fillId="0" borderId="0" applyFont="0" applyFill="0" applyBorder="0" applyAlignment="0" applyProtection="0"/>
    <xf numFmtId="0" fontId="25" fillId="18" borderId="0" applyNumberFormat="0" applyBorder="0" applyAlignment="0" applyProtection="0"/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6" borderId="0" applyNumberFormat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8" fillId="27" borderId="0" applyNumberFormat="0" applyBorder="0" applyAlignment="0" applyProtection="0">
      <alignment vertical="center"/>
    </xf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0" fillId="0" borderId="0"/>
    <xf numFmtId="0" fontId="25" fillId="18" borderId="0" applyNumberFormat="0" applyBorder="0" applyAlignment="0" applyProtection="0"/>
    <xf numFmtId="0" fontId="35" fillId="41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15" borderId="0" applyNumberFormat="0" applyBorder="0" applyAlignment="0" applyProtection="0"/>
    <xf numFmtId="9" fontId="26" fillId="0" borderId="0" applyFont="0" applyFill="0" applyBorder="0" applyAlignment="0" applyProtection="0"/>
    <xf numFmtId="0" fontId="28" fillId="23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25" fillId="54" borderId="0" applyNumberFormat="0" applyBorder="0" applyAlignment="0" applyProtection="0"/>
    <xf numFmtId="0" fontId="56" fillId="46" borderId="0" applyNumberFormat="0" applyBorder="0" applyAlignment="0" applyProtection="0"/>
    <xf numFmtId="0" fontId="35" fillId="54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28" fillId="14" borderId="0" applyNumberFormat="0" applyBorder="0" applyAlignment="0" applyProtection="0">
      <alignment vertical="center"/>
    </xf>
    <xf numFmtId="0" fontId="25" fillId="33" borderId="0" applyNumberFormat="0" applyBorder="0" applyAlignment="0" applyProtection="0"/>
    <xf numFmtId="43" fontId="31" fillId="0" borderId="0" applyFont="0" applyFill="0" applyBorder="0" applyAlignment="0" applyProtection="0"/>
    <xf numFmtId="0" fontId="25" fillId="44" borderId="0" applyNumberFormat="0" applyBorder="0" applyAlignment="0" applyProtection="0"/>
    <xf numFmtId="43" fontId="21" fillId="0" borderId="0" applyFont="0" applyFill="0" applyBorder="0" applyAlignment="0" applyProtection="0"/>
    <xf numFmtId="0" fontId="34" fillId="49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33" borderId="0" applyNumberFormat="0" applyBorder="0" applyAlignment="0" applyProtection="0"/>
    <xf numFmtId="0" fontId="25" fillId="17" borderId="0" applyNumberFormat="0" applyBorder="0" applyAlignment="0" applyProtection="0"/>
    <xf numFmtId="0" fontId="26" fillId="22" borderId="0" applyNumberFormat="0" applyBorder="0" applyAlignment="0" applyProtection="0"/>
    <xf numFmtId="43" fontId="31" fillId="0" borderId="0" applyFont="0" applyFill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0" fontId="25" fillId="33" borderId="0" applyNumberFormat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0" fontId="31" fillId="22" borderId="0" applyNumberFormat="0" applyBorder="0" applyAlignment="0" applyProtection="0"/>
    <xf numFmtId="190" fontId="23" fillId="0" borderId="0" applyFont="0" applyFill="0" applyBorder="0" applyAlignment="0" applyProtection="0"/>
    <xf numFmtId="0" fontId="26" fillId="55" borderId="0" applyNumberFormat="0" applyBorder="0" applyAlignment="0" applyProtection="0"/>
    <xf numFmtId="0" fontId="34" fillId="49" borderId="0" applyNumberFormat="0" applyBorder="0" applyAlignment="0" applyProtection="0"/>
    <xf numFmtId="0" fontId="25" fillId="44" borderId="0" applyNumberFormat="0" applyBorder="0" applyAlignment="0" applyProtection="0"/>
    <xf numFmtId="0" fontId="31" fillId="33" borderId="0" applyNumberFormat="0" applyBorder="0" applyAlignment="0" applyProtection="0"/>
    <xf numFmtId="190" fontId="45" fillId="0" borderId="0" applyFont="0" applyFill="0" applyBorder="0" applyAlignment="0" applyProtection="0"/>
    <xf numFmtId="0" fontId="25" fillId="44" borderId="0" applyNumberFormat="0" applyBorder="0" applyAlignment="0" applyProtection="0"/>
    <xf numFmtId="190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44" borderId="0" applyNumberFormat="0" applyBorder="0" applyAlignment="0" applyProtection="0"/>
    <xf numFmtId="0" fontId="34" fillId="47" borderId="0" applyNumberFormat="0" applyBorder="0" applyAlignment="0" applyProtection="0"/>
    <xf numFmtId="192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44" borderId="0" applyNumberFormat="0" applyBorder="0" applyAlignment="0" applyProtection="0"/>
    <xf numFmtId="0" fontId="39" fillId="48" borderId="0" applyNumberFormat="0" applyBorder="0" applyAlignment="0" applyProtection="0"/>
    <xf numFmtId="190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81" fontId="45" fillId="0" borderId="0" applyFont="0" applyFill="0" applyBorder="0" applyAlignment="0" applyProtection="0"/>
    <xf numFmtId="0" fontId="25" fillId="19" borderId="0" applyNumberFormat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55" borderId="0" applyNumberFormat="0" applyBorder="0" applyAlignment="0" applyProtection="0"/>
    <xf numFmtId="0" fontId="34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25" fillId="18" borderId="0" applyNumberFormat="0" applyBorder="0" applyAlignment="0" applyProtection="0"/>
    <xf numFmtId="184" fontId="26" fillId="0" borderId="0" applyFont="0" applyFill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31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8" fillId="13" borderId="0" applyNumberFormat="0" applyBorder="0" applyAlignment="0" applyProtection="0"/>
    <xf numFmtId="0" fontId="26" fillId="26" borderId="0" applyNumberFormat="0" applyBorder="0" applyAlignment="0" applyProtection="0"/>
    <xf numFmtId="0" fontId="25" fillId="9" borderId="0" applyNumberFormat="0" applyBorder="0" applyAlignment="0" applyProtection="0"/>
    <xf numFmtId="43" fontId="21" fillId="0" borderId="0" applyFont="0" applyFill="0" applyBorder="0" applyAlignment="0" applyProtection="0"/>
    <xf numFmtId="0" fontId="34" fillId="56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43" borderId="0" applyNumberFormat="0" applyBorder="0" applyAlignment="0" applyProtection="0"/>
    <xf numFmtId="0" fontId="31" fillId="26" borderId="0" applyNumberFormat="0" applyBorder="0" applyAlignment="0" applyProtection="0"/>
    <xf numFmtId="0" fontId="34" fillId="56" borderId="0" applyNumberFormat="0" applyBorder="0" applyAlignment="0" applyProtection="0"/>
    <xf numFmtId="0" fontId="31" fillId="26" borderId="0" applyNumberFormat="0" applyBorder="0" applyAlignment="0" applyProtection="0"/>
    <xf numFmtId="182" fontId="23" fillId="0" borderId="0" applyFont="0" applyFill="0" applyBorder="0" applyAlignment="0" applyProtection="0"/>
    <xf numFmtId="0" fontId="26" fillId="50" borderId="0" applyNumberFormat="0" applyBorder="0" applyAlignment="0" applyProtection="0"/>
    <xf numFmtId="0" fontId="25" fillId="42" borderId="0" applyNumberFormat="0" applyBorder="0" applyAlignment="0" applyProtection="0"/>
    <xf numFmtId="0" fontId="31" fillId="50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50" borderId="0" applyNumberFormat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6" fillId="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18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18" borderId="0" applyNumberFormat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43" fontId="21" fillId="0" borderId="0" applyFont="0" applyFill="0" applyBorder="0" applyAlignment="0" applyProtection="0"/>
    <xf numFmtId="0" fontId="25" fillId="18" borderId="0" applyNumberFormat="0" applyBorder="0" applyAlignment="0" applyProtection="0"/>
    <xf numFmtId="0" fontId="25" fillId="52" borderId="0" applyNumberFormat="0" applyBorder="0" applyAlignment="0" applyProtection="0"/>
    <xf numFmtId="0" fontId="31" fillId="9" borderId="0" applyNumberFormat="0" applyBorder="0" applyAlignment="0" applyProtection="0"/>
    <xf numFmtId="0" fontId="26" fillId="33" borderId="0" applyNumberFormat="0" applyBorder="0" applyAlignment="0" applyProtection="0"/>
    <xf numFmtId="0" fontId="25" fillId="50" borderId="0" applyNumberFormat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25" fillId="50" borderId="0" applyNumberFormat="0" applyBorder="0" applyAlignment="0" applyProtection="0"/>
    <xf numFmtId="0" fontId="55" fillId="45" borderId="4" applyNumberFormat="0" applyAlignment="0" applyProtection="0"/>
    <xf numFmtId="0" fontId="27" fillId="0" borderId="0"/>
    <xf numFmtId="0" fontId="25" fillId="50" borderId="0" applyNumberFormat="0" applyBorder="0" applyAlignment="0" applyProtection="0"/>
    <xf numFmtId="0" fontId="55" fillId="45" borderId="4" applyNumberFormat="0" applyAlignment="0" applyProtection="0"/>
    <xf numFmtId="0" fontId="27" fillId="0" borderId="0"/>
    <xf numFmtId="0" fontId="25" fillId="50" borderId="0" applyNumberFormat="0" applyBorder="0" applyAlignment="0" applyProtection="0"/>
    <xf numFmtId="0" fontId="55" fillId="45" borderId="4" applyNumberFormat="0" applyAlignment="0" applyProtection="0"/>
    <xf numFmtId="0" fontId="27" fillId="0" borderId="0"/>
    <xf numFmtId="184" fontId="23" fillId="0" borderId="0" applyFont="0" applyFill="0" applyBorder="0" applyAlignment="0" applyProtection="0"/>
    <xf numFmtId="0" fontId="25" fillId="50" borderId="0" applyNumberFormat="0" applyBorder="0" applyAlignment="0" applyProtection="0"/>
    <xf numFmtId="0" fontId="59" fillId="8" borderId="4" applyNumberFormat="0" applyAlignment="0" applyProtection="0"/>
    <xf numFmtId="0" fontId="27" fillId="0" borderId="0"/>
    <xf numFmtId="43" fontId="21" fillId="0" borderId="0" applyFont="0" applyFill="0" applyBorder="0" applyAlignment="0" applyProtection="0"/>
    <xf numFmtId="0" fontId="25" fillId="50" borderId="0" applyNumberFormat="0" applyBorder="0" applyAlignment="0" applyProtection="0"/>
    <xf numFmtId="0" fontId="25" fillId="11" borderId="0" applyNumberFormat="0" applyBorder="0" applyAlignment="0" applyProtection="0"/>
    <xf numFmtId="9" fontId="23" fillId="0" borderId="0" applyFont="0" applyFill="0" applyBorder="0" applyAlignment="0" applyProtection="0"/>
    <xf numFmtId="0" fontId="34" fillId="37" borderId="0" applyNumberFormat="0" applyBorder="0" applyAlignment="0" applyProtection="0"/>
    <xf numFmtId="0" fontId="31" fillId="33" borderId="0" applyNumberFormat="0" applyBorder="0" applyAlignment="0" applyProtection="0"/>
    <xf numFmtId="0" fontId="60" fillId="45" borderId="4" applyNumberFormat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6" fillId="44" borderId="0" applyNumberFormat="0" applyBorder="0" applyAlignment="0" applyProtection="0"/>
    <xf numFmtId="181" fontId="23" fillId="0" borderId="0" applyFont="0" applyFill="0" applyBorder="0" applyAlignment="0" applyProtection="0"/>
    <xf numFmtId="0" fontId="25" fillId="24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44" borderId="0" applyNumberFormat="0" applyBorder="0" applyAlignment="0" applyProtection="0"/>
    <xf numFmtId="0" fontId="34" fillId="40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48" borderId="0" applyNumberFormat="0" applyBorder="0" applyAlignment="0" applyProtection="0"/>
    <xf numFmtId="181" fontId="23" fillId="0" borderId="0" applyFont="0" applyFill="0" applyBorder="0" applyAlignment="0" applyProtection="0"/>
    <xf numFmtId="0" fontId="25" fillId="6" borderId="0" applyNumberFormat="0" applyBorder="0" applyAlignment="0" applyProtection="0"/>
    <xf numFmtId="181" fontId="23" fillId="0" borderId="0" applyFont="0" applyFill="0" applyBorder="0" applyAlignment="0" applyProtection="0"/>
    <xf numFmtId="0" fontId="25" fillId="6" borderId="0" applyNumberFormat="0" applyBorder="0" applyAlignment="0" applyProtection="0"/>
    <xf numFmtId="181" fontId="23" fillId="0" borderId="0" applyFont="0" applyFill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43" fontId="21" fillId="0" borderId="0" applyFont="0" applyFill="0" applyBorder="0" applyAlignment="0" applyProtection="0"/>
    <xf numFmtId="0" fontId="26" fillId="26" borderId="0" applyNumberFormat="0" applyBorder="0" applyAlignment="0" applyProtection="0"/>
    <xf numFmtId="43" fontId="21" fillId="0" borderId="0" applyFont="0" applyFill="0" applyBorder="0" applyAlignment="0" applyProtection="0"/>
    <xf numFmtId="0" fontId="25" fillId="55" borderId="0" applyNumberFormat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5" fillId="55" borderId="0" applyNumberFormat="0" applyBorder="0" applyAlignment="0" applyProtection="0"/>
    <xf numFmtId="0" fontId="31" fillId="33" borderId="0" applyNumberFormat="0" applyBorder="0" applyAlignment="0" applyProtection="0"/>
    <xf numFmtId="43" fontId="21" fillId="0" borderId="0" applyFont="0" applyFill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55" borderId="0" applyNumberFormat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55" borderId="0" applyNumberFormat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0" fontId="25" fillId="35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47" borderId="0" applyNumberFormat="0" applyBorder="0" applyAlignment="0" applyProtection="0"/>
    <xf numFmtId="0" fontId="34" fillId="53" borderId="0" applyNumberFormat="0" applyBorder="0" applyAlignment="0" applyProtection="0"/>
    <xf numFmtId="19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33" borderId="0" applyNumberFormat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50" borderId="0" applyNumberFormat="0" applyBorder="0" applyAlignment="0" applyProtection="0"/>
    <xf numFmtId="43" fontId="21" fillId="0" borderId="0" applyFont="0" applyFill="0" applyBorder="0" applyAlignment="0" applyProtection="0"/>
    <xf numFmtId="0" fontId="25" fillId="50" borderId="0" applyNumberFormat="0" applyBorder="0" applyAlignment="0" applyProtection="0"/>
    <xf numFmtId="184" fontId="26" fillId="0" borderId="0" applyFont="0" applyFill="0" applyBorder="0" applyAlignment="0" applyProtection="0"/>
    <xf numFmtId="0" fontId="25" fillId="50" borderId="0" applyNumberFormat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5" fillId="50" borderId="0" applyNumberFormat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7" fillId="0" borderId="0"/>
    <xf numFmtId="0" fontId="25" fillId="50" borderId="0" applyNumberFormat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50" borderId="0" applyNumberFormat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5" fillId="41" borderId="0" applyNumberFormat="0" applyBorder="0" applyAlignment="0" applyProtection="0"/>
    <xf numFmtId="9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6" fillId="47" borderId="0" applyNumberFormat="0" applyBorder="0" applyAlignment="0" applyProtection="0"/>
    <xf numFmtId="0" fontId="34" fillId="56" borderId="0" applyNumberFormat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18" borderId="0" applyNumberFormat="0" applyBorder="0" applyAlignment="0" applyProtection="0"/>
    <xf numFmtId="0" fontId="34" fillId="56" borderId="0" applyNumberFormat="0" applyBorder="0" applyAlignment="0" applyProtection="0"/>
    <xf numFmtId="176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47" borderId="0" applyNumberFormat="0" applyBorder="0" applyAlignment="0" applyProtection="0"/>
    <xf numFmtId="0" fontId="56" fillId="57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50" borderId="0" applyNumberFormat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4" fillId="50" borderId="0" applyNumberFormat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181" fontId="23" fillId="0" borderId="0" applyFont="0" applyFill="0" applyBorder="0" applyAlignment="0" applyProtection="0"/>
    <xf numFmtId="0" fontId="39" fillId="57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0" fontId="56" fillId="44" borderId="0" applyNumberFormat="0" applyBorder="0" applyAlignment="0" applyProtection="0"/>
    <xf numFmtId="0" fontId="34" fillId="55" borderId="0" applyNumberFormat="0" applyBorder="0" applyAlignment="0" applyProtection="0"/>
    <xf numFmtId="184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21" borderId="0" applyNumberFormat="0" applyBorder="0" applyAlignment="0" applyProtection="0"/>
    <xf numFmtId="0" fontId="34" fillId="55" borderId="0" applyNumberFormat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9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4" fillId="21" borderId="0" applyNumberFormat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176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4" fillId="21" borderId="0" applyNumberFormat="0" applyBorder="0" applyAlignment="0" applyProtection="0"/>
    <xf numFmtId="176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21" borderId="0" applyNumberFormat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7" borderId="0" applyNumberFormat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9" fillId="44" borderId="0" applyNumberFormat="0" applyBorder="0" applyAlignment="0" applyProtection="0"/>
    <xf numFmtId="0" fontId="34" fillId="30" borderId="0" applyNumberFormat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0" fontId="34" fillId="47" borderId="0" applyNumberFormat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0" fontId="34" fillId="47" borderId="0" applyNumberFormat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47" borderId="0" applyNumberFormat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4" fillId="39" borderId="0" applyNumberFormat="0" applyBorder="0" applyAlignment="0" applyProtection="0"/>
    <xf numFmtId="184" fontId="26" fillId="0" borderId="0" applyFont="0" applyFill="0" applyBorder="0" applyAlignment="0" applyProtection="0"/>
    <xf numFmtId="0" fontId="56" fillId="46" borderId="0" applyNumberFormat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4" fillId="55" borderId="0" applyNumberFormat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0" fontId="34" fillId="55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4" fillId="55" borderId="0" applyNumberFormat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34" fillId="55" borderId="0" applyNumberFormat="0" applyBorder="0" applyAlignment="0" applyProtection="0"/>
    <xf numFmtId="184" fontId="26" fillId="0" borderId="0" applyFont="0" applyFill="0" applyBorder="0" applyAlignment="0" applyProtection="0"/>
    <xf numFmtId="181" fontId="45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9" fillId="46" borderId="0" applyNumberFormat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57" fillId="0" borderId="0" applyFont="0" applyFill="0" applyBorder="0" applyAlignment="0" applyProtection="0"/>
    <xf numFmtId="0" fontId="56" fillId="58" borderId="0" applyNumberFormat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4" fillId="50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34" fillId="50" borderId="0" applyNumberFormat="0" applyBorder="0" applyAlignment="0" applyProtection="0"/>
    <xf numFmtId="43" fontId="21" fillId="0" borderId="0" applyFont="0" applyFill="0" applyBorder="0" applyAlignment="0" applyProtection="0"/>
    <xf numFmtId="0" fontId="34" fillId="50" borderId="0" applyNumberFormat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9" fillId="58" borderId="0" applyNumberFormat="0" applyBorder="0" applyAlignment="0" applyProtection="0"/>
    <xf numFmtId="0" fontId="56" fillId="59" borderId="0" applyNumberFormat="0" applyBorder="0" applyAlignment="0" applyProtection="0"/>
    <xf numFmtId="183" fontId="23" fillId="0" borderId="0" applyFont="0" applyFill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184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4" fillId="44" borderId="0" applyNumberFormat="0" applyBorder="0" applyAlignment="0" applyProtection="0"/>
    <xf numFmtId="183" fontId="23" fillId="0" borderId="0" applyFont="0" applyFill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181" fontId="23" fillId="0" borderId="0" applyFont="0" applyFill="0" applyBorder="0" applyAlignment="0" applyProtection="0"/>
    <xf numFmtId="0" fontId="34" fillId="14" borderId="0" applyNumberFormat="0" applyBorder="0" applyAlignment="0" applyProtection="0"/>
    <xf numFmtId="181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39" fillId="59" borderId="0" applyNumberFormat="0" applyBorder="0" applyAlignment="0" applyProtection="0"/>
    <xf numFmtId="0" fontId="56" fillId="60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182" fontId="23" fillId="0" borderId="0" applyFont="0" applyFill="0" applyBorder="0" applyAlignment="0" applyProtection="0"/>
    <xf numFmtId="0" fontId="39" fillId="60" borderId="0" applyNumberFormat="0" applyBorder="0" applyAlignment="0" applyProtection="0"/>
    <xf numFmtId="190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56" fillId="56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184" fontId="26" fillId="0" borderId="0" applyFont="0" applyFill="0" applyBorder="0" applyAlignment="0" applyProtection="0"/>
    <xf numFmtId="0" fontId="34" fillId="21" borderId="0" applyNumberFormat="0" applyBorder="0" applyAlignment="0" applyProtection="0"/>
    <xf numFmtId="184" fontId="26" fillId="0" borderId="0" applyFont="0" applyFill="0" applyBorder="0" applyAlignment="0" applyProtection="0"/>
    <xf numFmtId="0" fontId="34" fillId="21" borderId="0" applyNumberFormat="0" applyBorder="0" applyAlignment="0" applyProtection="0"/>
    <xf numFmtId="184" fontId="26" fillId="0" borderId="0" applyFont="0" applyFill="0" applyBorder="0" applyAlignment="0" applyProtection="0"/>
    <xf numFmtId="0" fontId="34" fillId="21" borderId="0" applyNumberFormat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4" fillId="25" borderId="0" applyNumberFormat="0" applyBorder="0" applyAlignment="0" applyProtection="0"/>
    <xf numFmtId="43" fontId="21" fillId="0" borderId="0" applyFont="0" applyFill="0" applyBorder="0" applyAlignment="0" applyProtection="0"/>
    <xf numFmtId="0" fontId="39" fillId="56" borderId="0" applyNumberFormat="0" applyBorder="0" applyAlignment="0" applyProtection="0"/>
    <xf numFmtId="0" fontId="56" fillId="16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60" fillId="45" borderId="4" applyNumberFormat="0" applyAlignment="0" applyProtection="0"/>
    <xf numFmtId="0" fontId="34" fillId="47" borderId="0" applyNumberFormat="0" applyBorder="0" applyAlignment="0" applyProtection="0"/>
    <xf numFmtId="0" fontId="60" fillId="45" borderId="4" applyNumberFormat="0" applyAlignment="0" applyProtection="0"/>
    <xf numFmtId="0" fontId="34" fillId="47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9" fillId="46" borderId="0" applyNumberFormat="0" applyBorder="0" applyAlignment="0" applyProtection="0"/>
    <xf numFmtId="0" fontId="56" fillId="58" borderId="0" applyNumberFormat="0" applyBorder="0" applyAlignment="0" applyProtection="0"/>
    <xf numFmtId="0" fontId="34" fillId="27" borderId="0" applyNumberFormat="0" applyBorder="0" applyAlignment="0" applyProtection="0"/>
    <xf numFmtId="0" fontId="39" fillId="58" borderId="0" applyNumberFormat="0" applyBorder="0" applyAlignment="0" applyProtection="0"/>
    <xf numFmtId="0" fontId="56" fillId="21" borderId="0" applyNumberFormat="0" applyBorder="0" applyAlignment="0" applyProtection="0"/>
    <xf numFmtId="0" fontId="34" fillId="56" borderId="0" applyNumberFormat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4" fillId="56" borderId="0" applyNumberFormat="0" applyBorder="0" applyAlignment="0" applyProtection="0"/>
    <xf numFmtId="0" fontId="39" fillId="21" borderId="0" applyNumberFormat="0" applyBorder="0" applyAlignment="0" applyProtection="0"/>
    <xf numFmtId="178" fontId="29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2" fillId="55" borderId="0" applyNumberFormat="0" applyBorder="0" applyAlignment="0" applyProtection="0"/>
    <xf numFmtId="0" fontId="47" fillId="26" borderId="0" applyNumberFormat="0" applyBorder="0" applyAlignment="0" applyProtection="0"/>
    <xf numFmtId="0" fontId="47" fillId="26" borderId="0" applyNumberFormat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7" fillId="26" borderId="0" applyNumberFormat="0" applyBorder="0" applyAlignment="0" applyProtection="0"/>
    <xf numFmtId="0" fontId="47" fillId="26" borderId="0" applyNumberFormat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47" fillId="26" borderId="0" applyNumberFormat="0" applyBorder="0" applyAlignment="0" applyProtection="0"/>
    <xf numFmtId="182" fontId="23" fillId="0" borderId="0" applyFont="0" applyFill="0" applyBorder="0" applyAlignment="0" applyProtection="0"/>
    <xf numFmtId="0" fontId="47" fillId="12" borderId="0" applyNumberFormat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0" fontId="63" fillId="55" borderId="0" applyNumberFormat="0" applyBorder="0" applyAlignment="0" applyProtection="0"/>
    <xf numFmtId="0" fontId="23" fillId="0" borderId="0"/>
    <xf numFmtId="0" fontId="64" fillId="62" borderId="12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0" fontId="55" fillId="45" borderId="4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7" fillId="0" borderId="0"/>
    <xf numFmtId="0" fontId="55" fillId="45" borderId="4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7" fillId="0" borderId="0"/>
    <xf numFmtId="0" fontId="55" fillId="45" borderId="4" applyNumberFormat="0" applyAlignment="0" applyProtection="0"/>
    <xf numFmtId="0" fontId="65" fillId="62" borderId="12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0" fontId="66" fillId="51" borderId="11" applyNumberFormat="0" applyAlignment="0" applyProtection="0"/>
    <xf numFmtId="184" fontId="26" fillId="0" borderId="0" applyFont="0" applyFill="0" applyBorder="0" applyAlignment="0" applyProtection="0"/>
    <xf numFmtId="0" fontId="67" fillId="28" borderId="8" applyNumberFormat="0" applyAlignment="0" applyProtection="0"/>
    <xf numFmtId="0" fontId="58" fillId="51" borderId="11" applyNumberFormat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76" fontId="29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176" fontId="2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76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176" fontId="29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7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40" fillId="0" borderId="0"/>
    <xf numFmtId="182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0" fillId="0" borderId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90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9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9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18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7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0" fillId="0" borderId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7" fillId="0" borderId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7" fillId="0" borderId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6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1" fillId="0" borderId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7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6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0" fillId="0" borderId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7" fillId="0" borderId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7" fillId="0" borderId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0" fillId="0" borderId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7" fillId="0" borderId="0"/>
    <xf numFmtId="181" fontId="23" fillId="0" borderId="0" applyFont="0" applyFill="0" applyBorder="0" applyAlignment="0" applyProtection="0"/>
    <xf numFmtId="0" fontId="27" fillId="0" borderId="0"/>
    <xf numFmtId="181" fontId="23" fillId="0" borderId="0" applyFont="0" applyFill="0" applyBorder="0" applyAlignment="0" applyProtection="0"/>
    <xf numFmtId="0" fontId="27" fillId="0" borderId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78" fillId="50" borderId="0" applyNumberFormat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0" fontId="45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3" fillId="0" borderId="0"/>
    <xf numFmtId="179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4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4" fontId="21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79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9" fillId="0" borderId="0" applyFont="0" applyFill="0" applyBorder="0" applyAlignment="0" applyProtection="0"/>
    <xf numFmtId="186" fontId="79" fillId="0" borderId="0" applyFont="0" applyFill="0" applyBorder="0" applyAlignment="0" applyProtection="0"/>
    <xf numFmtId="186" fontId="79" fillId="0" borderId="0" applyFont="0" applyFill="0" applyBorder="0" applyAlignment="0" applyProtection="0"/>
    <xf numFmtId="186" fontId="79" fillId="0" borderId="0" applyFont="0" applyFill="0" applyBorder="0" applyAlignment="0" applyProtection="0"/>
    <xf numFmtId="186" fontId="79" fillId="0" borderId="0" applyFont="0" applyFill="0" applyBorder="0" applyAlignment="0" applyProtection="0"/>
    <xf numFmtId="186" fontId="79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0" fontId="27" fillId="0" borderId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79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3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40" fillId="0" borderId="0"/>
    <xf numFmtId="43" fontId="21" fillId="0" borderId="0" applyFont="0" applyFill="0" applyBorder="0" applyAlignment="0" applyProtection="0"/>
    <xf numFmtId="179" fontId="2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3" fillId="0" borderId="0" applyFont="0" applyFill="0" applyBorder="0" applyAlignment="0" applyProtection="0"/>
    <xf numFmtId="43" fontId="45" fillId="0" borderId="0" applyFont="0" applyFill="0" applyBorder="0" applyAlignment="0" applyProtection="0"/>
    <xf numFmtId="187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181" fontId="45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181" fontId="45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40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40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40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0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0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68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40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9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9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9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45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40" fillId="0" borderId="0"/>
    <xf numFmtId="184" fontId="23" fillId="0" borderId="0" applyFont="0" applyFill="0" applyBorder="0" applyAlignment="0" applyProtection="0"/>
    <xf numFmtId="0" fontId="29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57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78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189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9" fontId="27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182" fontId="23" fillId="0" borderId="0" applyFont="0" applyFill="0" applyBorder="0" applyAlignment="0" applyProtection="0"/>
    <xf numFmtId="0" fontId="27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80" fillId="62" borderId="1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81" fillId="45" borderId="6" applyNumberFormat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45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7" fillId="0" borderId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184" fontId="21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7" fillId="0" borderId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4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81" fontId="45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4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45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38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20" borderId="0" applyNumberFormat="0" applyBorder="0" applyAlignment="0" applyProtection="0"/>
    <xf numFmtId="0" fontId="89" fillId="38" borderId="0" applyNumberFormat="0" applyBorder="0" applyAlignment="0" applyProtection="0"/>
    <xf numFmtId="0" fontId="90" fillId="0" borderId="20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2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22" fillId="0" borderId="22" applyNumberFormat="0" applyFill="0" applyAlignment="0" applyProtection="0"/>
    <xf numFmtId="0" fontId="93" fillId="0" borderId="20" applyNumberFormat="0" applyFill="0" applyAlignment="0" applyProtection="0"/>
    <xf numFmtId="0" fontId="94" fillId="0" borderId="16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1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72" fillId="0" borderId="13" applyNumberFormat="0" applyFill="0" applyAlignment="0" applyProtection="0"/>
    <xf numFmtId="0" fontId="42" fillId="0" borderId="17" applyNumberFormat="0" applyFill="0" applyAlignment="0" applyProtection="0"/>
    <xf numFmtId="0" fontId="76" fillId="0" borderId="16" applyNumberFormat="0" applyFill="0" applyAlignment="0" applyProtection="0"/>
    <xf numFmtId="0" fontId="74" fillId="0" borderId="15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77" fillId="0" borderId="14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73" fillId="0" borderId="14" applyNumberFormat="0" applyFill="0" applyAlignment="0" applyProtection="0"/>
    <xf numFmtId="0" fontId="27" fillId="0" borderId="0"/>
    <xf numFmtId="0" fontId="73" fillId="0" borderId="14" applyNumberFormat="0" applyFill="0" applyAlignment="0" applyProtection="0"/>
    <xf numFmtId="0" fontId="27" fillId="0" borderId="0"/>
    <xf numFmtId="0" fontId="73" fillId="0" borderId="14" applyNumberFormat="0" applyFill="0" applyAlignment="0" applyProtection="0"/>
    <xf numFmtId="0" fontId="27" fillId="0" borderId="0"/>
    <xf numFmtId="0" fontId="73" fillId="0" borderId="14" applyNumberFormat="0" applyFill="0" applyAlignment="0" applyProtection="0"/>
    <xf numFmtId="0" fontId="27" fillId="0" borderId="0"/>
    <xf numFmtId="0" fontId="24" fillId="0" borderId="18" applyNumberFormat="0" applyFill="0" applyAlignment="0" applyProtection="0"/>
    <xf numFmtId="0" fontId="27" fillId="0" borderId="0"/>
    <xf numFmtId="0" fontId="75" fillId="0" borderId="15" applyNumberFormat="0" applyFill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7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97" fillId="9" borderId="12" applyNumberFormat="0" applyAlignment="0" applyProtection="0"/>
    <xf numFmtId="0" fontId="98" fillId="6" borderId="4" applyNumberFormat="0" applyAlignment="0" applyProtection="0"/>
    <xf numFmtId="0" fontId="98" fillId="6" borderId="4" applyNumberFormat="0" applyAlignment="0" applyProtection="0"/>
    <xf numFmtId="0" fontId="98" fillId="6" borderId="4" applyNumberFormat="0" applyAlignment="0" applyProtection="0"/>
    <xf numFmtId="0" fontId="98" fillId="6" borderId="4" applyNumberFormat="0" applyAlignment="0" applyProtection="0"/>
    <xf numFmtId="0" fontId="98" fillId="6" borderId="4" applyNumberFormat="0" applyAlignment="0" applyProtection="0"/>
    <xf numFmtId="0" fontId="98" fillId="6" borderId="4" applyNumberFormat="0" applyAlignment="0" applyProtection="0"/>
    <xf numFmtId="0" fontId="98" fillId="32" borderId="4" applyNumberFormat="0" applyAlignment="0" applyProtection="0"/>
    <xf numFmtId="0" fontId="99" fillId="9" borderId="12" applyNumberFormat="0" applyAlignment="0" applyProtection="0"/>
    <xf numFmtId="0" fontId="100" fillId="6" borderId="4" applyNumberFormat="0" applyAlignment="0" applyProtection="0"/>
    <xf numFmtId="0" fontId="100" fillId="6" borderId="4" applyNumberFormat="0" applyAlignment="0" applyProtection="0"/>
    <xf numFmtId="0" fontId="100" fillId="6" borderId="4" applyNumberFormat="0" applyAlignment="0" applyProtection="0"/>
    <xf numFmtId="0" fontId="101" fillId="0" borderId="23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3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4" fillId="0" borderId="10" applyNumberFormat="0" applyFill="0" applyAlignment="0" applyProtection="0"/>
    <xf numFmtId="0" fontId="105" fillId="0" borderId="23" applyNumberFormat="0" applyFill="0" applyAlignment="0" applyProtection="0"/>
    <xf numFmtId="0" fontId="106" fillId="0" borderId="0"/>
    <xf numFmtId="0" fontId="107" fillId="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9" fillId="36" borderId="0" applyNumberFormat="0" applyBorder="0" applyAlignment="0" applyProtection="0"/>
    <xf numFmtId="0" fontId="110" fillId="6" borderId="0" applyNumberFormat="0" applyBorder="0" applyAlignment="0" applyProtection="0"/>
    <xf numFmtId="0" fontId="23" fillId="0" borderId="0"/>
    <xf numFmtId="0" fontId="25" fillId="0" borderId="0"/>
    <xf numFmtId="0" fontId="61" fillId="0" borderId="0"/>
    <xf numFmtId="0" fontId="61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111" fillId="0" borderId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23" fillId="0" borderId="0" applyFont="0" applyFill="0" applyBorder="0" applyAlignment="0" applyProtection="0"/>
    <xf numFmtId="0" fontId="27" fillId="0" borderId="0"/>
    <xf numFmtId="9" fontId="2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40" fillId="0" borderId="0"/>
    <xf numFmtId="0" fontId="27" fillId="0" borderId="0"/>
    <xf numFmtId="0" fontId="40" fillId="0" borderId="0"/>
    <xf numFmtId="0" fontId="0" fillId="0" borderId="0"/>
    <xf numFmtId="0" fontId="23" fillId="0" borderId="0"/>
    <xf numFmtId="9" fontId="21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9" fontId="2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9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3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4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1" fillId="0" borderId="0"/>
    <xf numFmtId="0" fontId="61" fillId="0" borderId="0"/>
    <xf numFmtId="0" fontId="61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0" borderId="0"/>
    <xf numFmtId="0" fontId="27" fillId="0" borderId="0"/>
    <xf numFmtId="0" fontId="61" fillId="0" borderId="0"/>
    <xf numFmtId="0" fontId="6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9" fontId="26" fillId="0" borderId="0" applyFont="0" applyFill="0" applyBorder="0" applyAlignment="0" applyProtection="0"/>
    <xf numFmtId="0" fontId="40" fillId="0" borderId="0"/>
    <xf numFmtId="9" fontId="26" fillId="0" borderId="0" applyFont="0" applyFill="0" applyBorder="0" applyAlignment="0" applyProtection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70" fillId="0" borderId="0" applyNumberFormat="0" applyFill="0" applyBorder="0" applyAlignment="0" applyProtection="0"/>
    <xf numFmtId="0" fontId="27" fillId="0" borderId="0"/>
    <xf numFmtId="0" fontId="70" fillId="0" borderId="0" applyNumberFormat="0" applyFill="0" applyBorder="0" applyAlignment="0" applyProtection="0"/>
    <xf numFmtId="0" fontId="27" fillId="0" borderId="0"/>
    <xf numFmtId="0" fontId="40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3" fillId="0" borderId="0" applyFont="0" applyFill="0" applyBorder="0" applyAlignment="0" applyProtection="0"/>
    <xf numFmtId="0" fontId="27" fillId="0" borderId="0"/>
    <xf numFmtId="0" fontId="27" fillId="0" borderId="0"/>
    <xf numFmtId="9" fontId="2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45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9" fontId="26" fillId="0" borderId="0" applyFont="0" applyFill="0" applyBorder="0" applyAlignment="0" applyProtection="0"/>
    <xf numFmtId="0" fontId="23" fillId="0" borderId="0"/>
    <xf numFmtId="9" fontId="26" fillId="0" borderId="0" applyFont="0" applyFill="0" applyBorder="0" applyAlignment="0" applyProtection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9" fontId="40" fillId="0" borderId="0" applyFont="0" applyFill="0" applyBorder="0" applyAlignment="0" applyProtection="0"/>
    <xf numFmtId="0" fontId="27" fillId="0" borderId="0"/>
    <xf numFmtId="0" fontId="27" fillId="0" borderId="0"/>
    <xf numFmtId="9" fontId="40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40" fillId="0" borderId="0"/>
    <xf numFmtId="0" fontId="0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57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0" fillId="0" borderId="0"/>
    <xf numFmtId="0" fontId="29" fillId="0" borderId="0"/>
    <xf numFmtId="0" fontId="29" fillId="0" borderId="0"/>
    <xf numFmtId="0" fontId="57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57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9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9" fillId="0" borderId="0"/>
    <xf numFmtId="0" fontId="40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29" fillId="0" borderId="0"/>
    <xf numFmtId="0" fontId="45" fillId="0" borderId="0"/>
    <xf numFmtId="0" fontId="115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9" fontId="21" fillId="0" borderId="0" applyFont="0" applyFill="0" applyBorder="0" applyAlignment="0" applyProtection="0"/>
    <xf numFmtId="0" fontId="0" fillId="0" borderId="0"/>
    <xf numFmtId="9" fontId="21" fillId="0" borderId="0" applyFont="0" applyFill="0" applyBorder="0" applyAlignment="0" applyProtection="0"/>
    <xf numFmtId="0" fontId="0" fillId="0" borderId="0"/>
    <xf numFmtId="0" fontId="40" fillId="0" borderId="0"/>
    <xf numFmtId="0" fontId="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25" fillId="0" borderId="0"/>
    <xf numFmtId="0" fontId="40" fillId="0" borderId="0"/>
    <xf numFmtId="0" fontId="40" fillId="0" borderId="0"/>
    <xf numFmtId="0" fontId="0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0" fillId="0" borderId="0"/>
    <xf numFmtId="0" fontId="27" fillId="0" borderId="0"/>
    <xf numFmtId="0" fontId="40" fillId="0" borderId="0"/>
    <xf numFmtId="0" fontId="23" fillId="0" borderId="0"/>
    <xf numFmtId="0" fontId="23" fillId="0" borderId="0"/>
    <xf numFmtId="0" fontId="4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27" fillId="0" borderId="0"/>
    <xf numFmtId="0" fontId="0" fillId="0" borderId="0"/>
    <xf numFmtId="0" fontId="27" fillId="0" borderId="0"/>
    <xf numFmtId="0" fontId="40" fillId="0" borderId="0"/>
    <xf numFmtId="0" fontId="27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7" fillId="0" borderId="0"/>
    <xf numFmtId="0" fontId="40" fillId="0" borderId="0"/>
    <xf numFmtId="0" fontId="27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3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23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9" fontId="26" fillId="0" borderId="0" applyFont="0" applyFill="0" applyBorder="0" applyAlignment="0" applyProtection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26" fillId="0" borderId="0" applyFont="0" applyFill="0" applyBorder="0" applyAlignment="0" applyProtection="0"/>
    <xf numFmtId="0" fontId="27" fillId="0" borderId="0"/>
    <xf numFmtId="9" fontId="29" fillId="0" borderId="0" applyFont="0" applyFill="0" applyBorder="0" applyAlignment="0" applyProtection="0"/>
    <xf numFmtId="0" fontId="27" fillId="0" borderId="0"/>
    <xf numFmtId="0" fontId="27" fillId="0" borderId="0"/>
    <xf numFmtId="9" fontId="29" fillId="0" borderId="0" applyFont="0" applyFill="0" applyBorder="0" applyAlignment="0" applyProtection="0"/>
    <xf numFmtId="0" fontId="27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6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6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23" fillId="0" borderId="0"/>
    <xf numFmtId="0" fontId="45" fillId="18" borderId="25" applyNumberFormat="0" applyFont="0" applyAlignment="0" applyProtection="0"/>
    <xf numFmtId="0" fontId="31" fillId="34" borderId="9" applyNumberFormat="0" applyFont="0" applyAlignment="0" applyProtection="0"/>
    <xf numFmtId="0" fontId="31" fillId="34" borderId="9" applyNumberFormat="0" applyFont="0" applyAlignment="0" applyProtection="0"/>
    <xf numFmtId="0" fontId="31" fillId="18" borderId="25" applyNumberFormat="0" applyFont="0" applyAlignment="0" applyProtection="0"/>
    <xf numFmtId="0" fontId="31" fillId="18" borderId="25" applyNumberFormat="0" applyFont="0" applyAlignment="0" applyProtection="0"/>
    <xf numFmtId="0" fontId="81" fillId="45" borderId="6" applyNumberFormat="0" applyAlignment="0" applyProtection="0"/>
    <xf numFmtId="0" fontId="81" fillId="45" borderId="6" applyNumberFormat="0" applyAlignment="0" applyProtection="0"/>
    <xf numFmtId="0" fontId="81" fillId="45" borderId="6" applyNumberFormat="0" applyAlignment="0" applyProtection="0"/>
    <xf numFmtId="0" fontId="81" fillId="45" borderId="6" applyNumberFormat="0" applyAlignment="0" applyProtection="0"/>
    <xf numFmtId="0" fontId="81" fillId="45" borderId="6" applyNumberFormat="0" applyAlignment="0" applyProtection="0"/>
    <xf numFmtId="0" fontId="81" fillId="8" borderId="6" applyNumberFormat="0" applyAlignment="0" applyProtection="0"/>
    <xf numFmtId="0" fontId="112" fillId="62" borderId="19" applyNumberFormat="0" applyAlignment="0" applyProtection="0"/>
    <xf numFmtId="191" fontId="11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14" fillId="0" borderId="0"/>
    <xf numFmtId="0" fontId="116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5" applyNumberFormat="0" applyFill="0" applyAlignment="0" applyProtection="0"/>
    <xf numFmtId="0" fontId="124" fillId="0" borderId="26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27" fillId="0" borderId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</cellStyleXfs>
  <cellXfs count="79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88" fontId="1" fillId="0" borderId="0" xfId="759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88" fontId="3" fillId="0" borderId="0" xfId="5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88" fontId="4" fillId="0" borderId="0" xfId="759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88" fontId="4" fillId="2" borderId="0" xfId="759" applyNumberFormat="1" applyFont="1" applyFill="1" applyBorder="1" applyAlignment="1" applyProtection="1"/>
    <xf numFmtId="188" fontId="6" fillId="2" borderId="0" xfId="759" applyNumberFormat="1" applyFont="1" applyFill="1" applyBorder="1" applyAlignment="1" applyProtection="1"/>
    <xf numFmtId="188" fontId="1" fillId="2" borderId="0" xfId="759" applyNumberFormat="1" applyFont="1" applyFill="1" applyBorder="1" applyAlignment="1" applyProtection="1"/>
    <xf numFmtId="188" fontId="6" fillId="0" borderId="0" xfId="759" applyNumberFormat="1" applyFont="1" applyFill="1" applyBorder="1" applyAlignment="1" applyProtection="1"/>
    <xf numFmtId="188" fontId="3" fillId="2" borderId="0" xfId="5" applyNumberFormat="1" applyFont="1" applyFill="1" applyBorder="1" applyAlignment="1" applyProtection="1"/>
    <xf numFmtId="188" fontId="1" fillId="0" borderId="0" xfId="5176" applyNumberFormat="1" applyFont="1" applyFill="1" applyBorder="1" applyAlignment="1" applyProtection="1"/>
    <xf numFmtId="188" fontId="5" fillId="2" borderId="0" xfId="759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88" fontId="3" fillId="3" borderId="0" xfId="5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88" fontId="1" fillId="0" borderId="0" xfId="5" applyNumberFormat="1" applyFont="1" applyFill="1" applyBorder="1" applyAlignment="1" applyProtection="1"/>
    <xf numFmtId="194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4" applyNumberFormat="1" applyFont="1" applyFill="1" applyBorder="1" applyAlignment="1" applyProtection="1"/>
    <xf numFmtId="177" fontId="1" fillId="0" borderId="0" xfId="5604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 applyAlignment="1"/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2" fillId="0" borderId="0" xfId="0" applyFont="1"/>
    <xf numFmtId="0" fontId="12" fillId="0" borderId="0" xfId="0" applyFont="1" applyBorder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37" fontId="9" fillId="0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>
      <alignment horizontal="left" wrapText="1" indent="2"/>
    </xf>
    <xf numFmtId="37" fontId="9" fillId="4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37" fontId="10" fillId="0" borderId="1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3" applyNumberFormat="1" applyFont="1" applyFill="1" applyBorder="1" applyAlignment="1" applyProtection="1">
      <alignment wrapText="1"/>
    </xf>
    <xf numFmtId="37" fontId="17" fillId="0" borderId="0" xfId="5" applyNumberFormat="1" applyFont="1" applyFill="1" applyBorder="1" applyAlignment="1" applyProtection="1">
      <alignment horizontal="right" wrapText="1"/>
    </xf>
    <xf numFmtId="37" fontId="17" fillId="4" borderId="0" xfId="5" applyNumberFormat="1" applyFont="1" applyFill="1" applyBorder="1" applyAlignment="1" applyProtection="1">
      <alignment horizontal="right" wrapText="1"/>
    </xf>
    <xf numFmtId="0" fontId="18" fillId="0" borderId="0" xfId="6225" applyFont="1" applyFill="1" applyAlignment="1">
      <alignment horizontal="center"/>
    </xf>
    <xf numFmtId="0" fontId="16" fillId="5" borderId="0" xfId="0" applyNumberFormat="1" applyFont="1" applyFill="1" applyBorder="1" applyAlignment="1" applyProtection="1">
      <alignment horizontal="left" wrapText="1" indent="2"/>
    </xf>
    <xf numFmtId="188" fontId="9" fillId="0" borderId="0" xfId="5" applyNumberFormat="1" applyFont="1" applyFill="1" applyBorder="1" applyAlignment="1" applyProtection="1"/>
    <xf numFmtId="37" fontId="13" fillId="0" borderId="1" xfId="5123" applyNumberFormat="1" applyFont="1" applyBorder="1" applyAlignment="1">
      <alignment horizontal="right" vertical="center"/>
    </xf>
    <xf numFmtId="37" fontId="13" fillId="0" borderId="0" xfId="5123" applyNumberFormat="1" applyFont="1" applyBorder="1" applyAlignment="1">
      <alignment horizontal="right" vertical="center"/>
    </xf>
    <xf numFmtId="0" fontId="17" fillId="0" borderId="0" xfId="5123" applyNumberFormat="1" applyFont="1" applyFill="1" applyBorder="1" applyAlignment="1" applyProtection="1">
      <alignment wrapText="1"/>
    </xf>
    <xf numFmtId="37" fontId="12" fillId="0" borderId="0" xfId="5123" applyNumberFormat="1" applyFont="1" applyAlignment="1">
      <alignment horizontal="right"/>
    </xf>
    <xf numFmtId="37" fontId="12" fillId="0" borderId="0" xfId="5123" applyNumberFormat="1" applyFont="1" applyBorder="1" applyAlignment="1">
      <alignment horizontal="right"/>
    </xf>
    <xf numFmtId="37" fontId="10" fillId="0" borderId="2" xfId="5123" applyNumberFormat="1" applyFont="1" applyFill="1" applyBorder="1" applyAlignment="1">
      <alignment horizontal="right"/>
    </xf>
    <xf numFmtId="37" fontId="10" fillId="0" borderId="0" xfId="5123" applyNumberFormat="1" applyFont="1" applyFill="1" applyBorder="1" applyAlignment="1">
      <alignment horizontal="right"/>
    </xf>
    <xf numFmtId="0" fontId="19" fillId="0" borderId="0" xfId="5123" applyNumberFormat="1" applyFont="1" applyFill="1" applyBorder="1" applyAlignment="1" applyProtection="1">
      <alignment wrapText="1"/>
    </xf>
    <xf numFmtId="0" fontId="18" fillId="0" borderId="0" xfId="6225" applyFont="1" applyFill="1" applyAlignment="1">
      <alignment horizontal="center" vertical="center"/>
    </xf>
    <xf numFmtId="0" fontId="18" fillId="0" borderId="0" xfId="6225" applyFont="1" applyAlignment="1">
      <alignment vertical="center"/>
    </xf>
    <xf numFmtId="0" fontId="18" fillId="0" borderId="0" xfId="6225" applyFont="1" applyAlignment="1">
      <alignment horizontal="center"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0" fontId="20" fillId="0" borderId="0" xfId="5619" applyFont="1" applyAlignment="1">
      <alignment horizontal="center"/>
    </xf>
    <xf numFmtId="0" fontId="20" fillId="0" borderId="0" xfId="5619" applyFont="1" applyFill="1" applyAlignment="1">
      <alignment horizontal="center"/>
    </xf>
  </cellXfs>
  <cellStyles count="6643">
    <cellStyle name="Normal" xfId="0" builtinId="0"/>
    <cellStyle name="Comma [0]" xfId="1" builtinId="6"/>
    <cellStyle name="Percent 5 7" xfId="2"/>
    <cellStyle name="Accent2 3 2" xfId="3"/>
    <cellStyle name="Accent3 4" xfId="4"/>
    <cellStyle name="Comma" xfId="5" builtinId="3"/>
    <cellStyle name="40% - Accent1" xfId="6" builtinId="31"/>
    <cellStyle name="Comma 95 3 4 3" xfId="7"/>
    <cellStyle name="40% - Accent3 3 3" xfId="8"/>
    <cellStyle name="20% - Accent3 4 4" xfId="9"/>
    <cellStyle name="Comma 25 5 2" xfId="10"/>
    <cellStyle name="Comma 30 5 2" xfId="11"/>
    <cellStyle name="Currency [0]" xfId="12" builtinId="7"/>
    <cellStyle name="Comma 10 2 4 3" xfId="13"/>
    <cellStyle name="40% - Accent5 4 2" xfId="14"/>
    <cellStyle name="Comma 81 5" xfId="15"/>
    <cellStyle name="20% - Accent1 4" xfId="16"/>
    <cellStyle name="Currency" xfId="17" builtinId="4"/>
    <cellStyle name="Comma 10 5 2 2" xfId="18"/>
    <cellStyle name="Percent" xfId="19" builtinId="5"/>
    <cellStyle name="Comma 322 2" xfId="20"/>
    <cellStyle name="Comma 317 2" xfId="21"/>
    <cellStyle name="Comma 272 2" xfId="22"/>
    <cellStyle name="Comma 267 2" xfId="23"/>
    <cellStyle name="Comma 48 5 2 2" xfId="24"/>
    <cellStyle name="Normal 4 3 2 8" xfId="25"/>
    <cellStyle name="Check Cell" xfId="26" builtinId="23"/>
    <cellStyle name="20% - Accent6 4 2" xfId="27"/>
    <cellStyle name="Heading 2" xfId="28" builtinId="17"/>
    <cellStyle name="Comma 9 3 7 4 2" xfId="29"/>
    <cellStyle name="Normal 2 2 3 4 3 3" xfId="30"/>
    <cellStyle name="Note" xfId="31" builtinId="10"/>
    <cellStyle name="Comma 33 4 5 2" xfId="32"/>
    <cellStyle name="Bad 3" xfId="33"/>
    <cellStyle name="Comma 102 3 3" xfId="34"/>
    <cellStyle name="Normal 7 2" xfId="35"/>
    <cellStyle name="Hyperlink" xfId="36" builtinId="8"/>
    <cellStyle name="20% - Accent3 4 5" xfId="37"/>
    <cellStyle name="60% - Accent4" xfId="38" builtinId="44"/>
    <cellStyle name="Percent 10 2 2 4" xfId="39"/>
    <cellStyle name="Followed Hyperlink" xfId="40" builtinId="9"/>
    <cellStyle name="40% - Accent3" xfId="41" builtinId="39"/>
    <cellStyle name="Comma 9 3 2 2 2" xfId="42"/>
    <cellStyle name="Comma 5 2 3" xfId="43"/>
    <cellStyle name="Comma 142 3" xfId="44"/>
    <cellStyle name="Comma 137 3" xfId="45"/>
    <cellStyle name="Comma 33 2 2" xfId="46"/>
    <cellStyle name="Comma 28 2 2" xfId="47"/>
    <cellStyle name="Comma 11 2 4 2" xfId="48"/>
    <cellStyle name="40% - Accent3 3 5" xfId="49"/>
    <cellStyle name="Warning Text" xfId="50" builtinId="11"/>
    <cellStyle name="Comma 134 4 2" xfId="51"/>
    <cellStyle name="Comma 129 4 2" xfId="52"/>
    <cellStyle name="40% - Accent2" xfId="53" builtinId="35"/>
    <cellStyle name="Comma 5 2 2" xfId="54"/>
    <cellStyle name="Comma 419 5 2" xfId="55"/>
    <cellStyle name="Comma 142 2" xfId="56"/>
    <cellStyle name="Comma 137 2" xfId="57"/>
    <cellStyle name="40% - Accent3 3 4" xfId="58"/>
    <cellStyle name="Title" xfId="59" builtinId="15"/>
    <cellStyle name="Comma 464 3" xfId="60"/>
    <cellStyle name="Normal 14 2 2" xfId="61"/>
    <cellStyle name="Comma 54 4 2 2" xfId="62"/>
    <cellStyle name="Comma 49 4 2 2" xfId="63"/>
    <cellStyle name="20% - Accent3 3 6" xfId="64"/>
    <cellStyle name="CExplanatory Text" xfId="65" builtinId="53"/>
    <cellStyle name="Comma 161 5 3" xfId="66"/>
    <cellStyle name="Comma 156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Input" xfId="74" builtinId="20"/>
    <cellStyle name="Comma 85 2 4" xfId="75"/>
    <cellStyle name="Comma 127 2 3" xfId="76"/>
    <cellStyle name="Normal 4 3 2 3 2 4 2" xfId="77"/>
    <cellStyle name="60% - Accent3" xfId="78" builtinId="40"/>
    <cellStyle name="Comma 114 3 4 3" xfId="79"/>
    <cellStyle name="Comma 109 3 4 3" xfId="80"/>
    <cellStyle name="Comma 152 5 3" xfId="81"/>
    <cellStyle name="Comma 147 5 3" xfId="82"/>
    <cellStyle name="60% - Accent1 3 7" xfId="83"/>
    <cellStyle name="Comma 10 6 3 2" xfId="84"/>
    <cellStyle name="Good" xfId="85" builtinId="26"/>
    <cellStyle name="Comma 55 8 2" xfId="86"/>
    <cellStyle name="Output" xfId="87" builtinId="21"/>
    <cellStyle name="Comma [0] 4 3 3 2" xfId="88"/>
    <cellStyle name="Comma 85 5" xfId="89"/>
    <cellStyle name="Comma 90 5" xfId="90"/>
    <cellStyle name="Comma [0] 4 5 5" xfId="91"/>
    <cellStyle name="20% - Accent1" xfId="92" builtinId="30"/>
    <cellStyle name="Normal 12 3" xfId="93"/>
    <cellStyle name="Calculation" xfId="94" builtinId="22"/>
    <cellStyle name="Comma 80 2" xfId="95"/>
    <cellStyle name="Comma 75 2" xfId="96"/>
    <cellStyle name="Linked Cell" xfId="97" builtinId="24"/>
    <cellStyle name="Comma 52 5 2" xfId="98"/>
    <cellStyle name="Comma 10 2 3" xfId="99"/>
    <cellStyle name="Accent3 3" xfId="100"/>
    <cellStyle name="Total" xfId="101" builtinId="25"/>
    <cellStyle name="20% - Accent2 3 4" xfId="102"/>
    <cellStyle name="60% - Accent3 2" xfId="103"/>
    <cellStyle name="Bad" xfId="104" builtinId="27"/>
    <cellStyle name="Comma [0] 6 3 5" xfId="105"/>
    <cellStyle name="Comma 4 7 3" xfId="106"/>
    <cellStyle name="Comma 102 3" xfId="107"/>
    <cellStyle name="Comma 244 2 2" xfId="108"/>
    <cellStyle name="Comma 124 3 4" xfId="109"/>
    <cellStyle name="Comma 119 3 4" xfId="110"/>
    <cellStyle name="20% - Accent6 3" xfId="111"/>
    <cellStyle name="Neutral" xfId="112" builtinId="28"/>
    <cellStyle name="Accent1" xfId="113" builtinId="29"/>
    <cellStyle name="40% - Accent6 3 2" xfId="114"/>
    <cellStyle name="Comma 130 2" xfId="115"/>
    <cellStyle name="Comma 125 2" xfId="116"/>
    <cellStyle name="Comma 100 3 4 2" xfId="117"/>
    <cellStyle name="20% - Accent5" xfId="118" builtinId="46"/>
    <cellStyle name="Comma 7 4 5 2" xfId="119"/>
    <cellStyle name="60% - Accent1 3 5" xfId="120"/>
    <cellStyle name="60% - Accent1" xfId="121" builtinId="32"/>
    <cellStyle name="Accent2" xfId="122" builtinId="33"/>
    <cellStyle name="40% - Accent6 3 3" xfId="123"/>
    <cellStyle name="Comma 130 3" xfId="124"/>
    <cellStyle name="Comma 125 3" xfId="125"/>
    <cellStyle name="Comma 100 3 4 3" xfId="126"/>
    <cellStyle name="20% - Accent2" xfId="127" builtinId="34"/>
    <cellStyle name="Comma 85 9 3 2" xfId="128"/>
    <cellStyle name="Comma 85 6" xfId="129"/>
    <cellStyle name="Comma 90 6" xfId="130"/>
    <cellStyle name="Comma [0] 4 5 6" xfId="131"/>
    <cellStyle name="20% - Accent6" xfId="132" builtinId="50"/>
    <cellStyle name="60% - Accent2" xfId="133" builtinId="36"/>
    <cellStyle name="Comma 114 3 4 2" xfId="134"/>
    <cellStyle name="Comma 109 3 4 2" xfId="135"/>
    <cellStyle name="Comma 152 5 2" xfId="136"/>
    <cellStyle name="Comma 147 5 2" xfId="137"/>
    <cellStyle name="60% - Accent1 3 6" xfId="138"/>
    <cellStyle name="Accent3" xfId="139" builtinId="37"/>
    <cellStyle name="40% - Accent6 3 4" xfId="140"/>
    <cellStyle name="20% - Accent3" xfId="141" builtinId="38"/>
    <cellStyle name="Accent4" xfId="142" builtinId="41"/>
    <cellStyle name="Comma 36 2 2" xfId="143"/>
    <cellStyle name="40% - Accent6 3 5" xfId="144"/>
    <cellStyle name="20% - Accent4" xfId="145" builtinId="42"/>
    <cellStyle name="40% - Accent4" xfId="146" builtinId="43"/>
    <cellStyle name="Comma 5 2 4" xfId="147"/>
    <cellStyle name="Comma 142 4" xfId="148"/>
    <cellStyle name="Comma 137 4" xfId="149"/>
    <cellStyle name="Comma 33 2 3" xfId="150"/>
    <cellStyle name="Comma 28 2 3" xfId="151"/>
    <cellStyle name="Comma 11 2 4 3" xfId="152"/>
    <cellStyle name="40% - Accent3 3 6" xfId="153"/>
    <cellStyle name="Comma 56 8" xfId="154"/>
    <cellStyle name="Comma 10 2 3 3 2" xfId="155"/>
    <cellStyle name="Accent5" xfId="156" builtinId="45"/>
    <cellStyle name="Comma 85 2 3 3 3 2" xfId="157"/>
    <cellStyle name="Comma 36 2 3" xfId="158"/>
    <cellStyle name="Normal 9 10" xfId="159"/>
    <cellStyle name="40% - Accent6 3 6" xfId="160"/>
    <cellStyle name="40% - Accent5" xfId="161" builtinId="47"/>
    <cellStyle name="Comma 142 5" xfId="162"/>
    <cellStyle name="Comma 137 5" xfId="163"/>
    <cellStyle name="40% - Accent3 3 7" xfId="164"/>
    <cellStyle name="Percent 6 5 3 2" xfId="165"/>
    <cellStyle name="60% - Accent5" xfId="166" builtinId="48"/>
    <cellStyle name="Comma 212 3 2" xfId="167"/>
    <cellStyle name="Accent6" xfId="168" builtinId="49"/>
    <cellStyle name="Comma 31 4 5 2" xfId="169"/>
    <cellStyle name="40% - Accent6 3 7" xfId="170"/>
    <cellStyle name="Accent4 2" xfId="171"/>
    <cellStyle name="40% - Accent6" xfId="172" builtinId="51"/>
    <cellStyle name="Comma 142 6" xfId="173"/>
    <cellStyle name="60% - Accent6" xfId="174" builtinId="52"/>
    <cellStyle name="20% - Accent1 3 5" xfId="175"/>
    <cellStyle name="Comma 8 4 4 2" xfId="176"/>
    <cellStyle name="20% - Accent2 3" xfId="177"/>
    <cellStyle name="Comma 36 4 3 2" xfId="178"/>
    <cellStyle name="Accent1 3 5" xfId="179"/>
    <cellStyle name="Comma 54 2 2 2" xfId="180"/>
    <cellStyle name="Comma 49 2 2 2" xfId="181"/>
    <cellStyle name="20% - Accent1 3 6" xfId="182"/>
    <cellStyle name="20% - Accent1 3 7" xfId="183"/>
    <cellStyle name="20% - Accent1 2" xfId="184"/>
    <cellStyle name="Comma 8 4 3 2" xfId="185"/>
    <cellStyle name="20% - Accent1 3" xfId="186"/>
    <cellStyle name="20% - Accent1 3 2" xfId="187"/>
    <cellStyle name="20% - Accent1 3 3" xfId="188"/>
    <cellStyle name="Comma 10 3 6 2" xfId="189"/>
    <cellStyle name="Normal 13 2 2 4" xfId="190"/>
    <cellStyle name="20% - Accent1 3 4" xfId="191"/>
    <cellStyle name="Comma 10 3 6 3" xfId="192"/>
    <cellStyle name="Normal 13 2 2 5" xfId="193"/>
    <cellStyle name="20% - Accent1 4 2" xfId="194"/>
    <cellStyle name="Comma [0] 5 4 3" xfId="195"/>
    <cellStyle name="20% - Accent2 2" xfId="196"/>
    <cellStyle name="Accent1 3 4" xfId="197"/>
    <cellStyle name="20% - Accent2 3 2" xfId="198"/>
    <cellStyle name="40% - Accent1 4" xfId="199"/>
    <cellStyle name="Comma [0] 6 3 3" xfId="200"/>
    <cellStyle name="20% - Accent2 3 3" xfId="201"/>
    <cellStyle name="Comma [0] 6 3 4" xfId="202"/>
    <cellStyle name="Comma 4 7 2" xfId="203"/>
    <cellStyle name="Comma 102 2" xfId="204"/>
    <cellStyle name="20% - Accent2 3 5" xfId="205"/>
    <cellStyle name="60% - Accent3 3" xfId="206"/>
    <cellStyle name="Comma [0] 5 2" xfId="207"/>
    <cellStyle name="Comma 4 7 4" xfId="208"/>
    <cellStyle name="Comma 102 4" xfId="209"/>
    <cellStyle name="20% - Accent2 3 6" xfId="210"/>
    <cellStyle name="60% - Accent3 4" xfId="211"/>
    <cellStyle name="Comma [0] 5 3" xfId="212"/>
    <cellStyle name="Comma 4 7 5" xfId="213"/>
    <cellStyle name="Comma 102 5" xfId="214"/>
    <cellStyle name="20% - Accent2 3 7" xfId="215"/>
    <cellStyle name="Comma [0] 5 4" xfId="216"/>
    <cellStyle name="Comma 102 6" xfId="217"/>
    <cellStyle name="20% - Accent2 4" xfId="218"/>
    <cellStyle name="Accent1 3 6" xfId="219"/>
    <cellStyle name="20% - Accent2 4 2" xfId="220"/>
    <cellStyle name="40% - Accent2 4" xfId="221"/>
    <cellStyle name="20% - Accent3 3 2" xfId="222"/>
    <cellStyle name="Comma 85 2 5 5" xfId="223"/>
    <cellStyle name="Comma [0] 7 3 3" xfId="224"/>
    <cellStyle name="Comma 85 7 3 2" xfId="225"/>
    <cellStyle name="Comma 4 9" xfId="226"/>
    <cellStyle name="Comma 104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20% - Accent4 3" xfId="236"/>
    <cellStyle name="Comma 51 2 2 2" xfId="237"/>
    <cellStyle name="Accent6 3 2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20% - Accent4 4" xfId="245"/>
    <cellStyle name="Accent6 3 3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86 6" xfId="252"/>
    <cellStyle name="Comma 91 6" xfId="253"/>
    <cellStyle name="20% - Accent5 4 2" xfId="254"/>
    <cellStyle name="Comma 10 7" xfId="255"/>
    <cellStyle name="Comma 124 3 3" xfId="256"/>
    <cellStyle name="Comma 119 3 3" xfId="257"/>
    <cellStyle name="20% - Accent6 2" xfId="258"/>
    <cellStyle name="Comma 124 3 4 2" xfId="259"/>
    <cellStyle name="Comma 119 3 4 2" xfId="260"/>
    <cellStyle name="20% - Accent6 3 2" xfId="261"/>
    <cellStyle name="Comma 124 3 4 3" xfId="262"/>
    <cellStyle name="Comma 119 3 4 3" xfId="263"/>
    <cellStyle name="20% - Accent6 3 3" xfId="264"/>
    <cellStyle name="Comma 452 2" xfId="265"/>
    <cellStyle name="Comma 447 2" xfId="266"/>
    <cellStyle name="Comma 10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40% - Accent1 3" xfId="275"/>
    <cellStyle name="Comma 14 2 4" xfId="276"/>
    <cellStyle name="Comma [0] 6 3 2" xfId="277"/>
    <cellStyle name="40% - Accent1 3 2" xfId="278"/>
    <cellStyle name="Calculation 3 4" xfId="279"/>
    <cellStyle name="Normal 12 3 3 4" xfId="280"/>
    <cellStyle name="40% - Accent1 3 3" xfId="281"/>
    <cellStyle name="Calculation 3 5" xfId="282"/>
    <cellStyle name="Normal 12 3 3 5" xfId="283"/>
    <cellStyle name="40% - Accent1 3 4" xfId="284"/>
    <cellStyle name="Calculation 3 6" xfId="285"/>
    <cellStyle name="Normal 12 3 3 6" xfId="286"/>
    <cellStyle name="Comma 31 2 2" xfId="287"/>
    <cellStyle name="40% - Accent1 3 5" xfId="288"/>
    <cellStyle name="Calculation 3 7" xfId="289"/>
    <cellStyle name="Normal 12 3 3 7" xfId="290"/>
    <cellStyle name="Comma 31 2 3" xfId="291"/>
    <cellStyle name="40% - Accent1 3 6" xfId="292"/>
    <cellStyle name="40% - Accent1 3 7" xfId="293"/>
    <cellStyle name="Percent 6 3 3 2" xfId="294"/>
    <cellStyle name="Accent3 3 7" xfId="295"/>
    <cellStyle name="40% - Accent1 4 2" xfId="296"/>
    <cellStyle name="Calculation 4 4" xfId="297"/>
    <cellStyle name="Comma 5 2 2 2" xfId="298"/>
    <cellStyle name="Comma 137 2 2" xfId="299"/>
    <cellStyle name="40% - Accent2 2" xfId="300"/>
    <cellStyle name="Comma 95 2 3" xfId="301"/>
    <cellStyle name="40% - Accent2 3" xfId="302"/>
    <cellStyle name="Comma 95 2 4" xfId="303"/>
    <cellStyle name="Comma 103 6 2" xfId="304"/>
    <cellStyle name="40% - Accent2 4 2" xfId="305"/>
    <cellStyle name="Accent4 3 7" xfId="306"/>
    <cellStyle name="Comma 5 2 3 2" xfId="307"/>
    <cellStyle name="Comma 137 3 2" xfId="308"/>
    <cellStyle name="40% - Accent3 2" xfId="309"/>
    <cellStyle name="Comma 95 3 3" xfId="310"/>
    <cellStyle name="40% - Accent3 3" xfId="311"/>
    <cellStyle name="Comma 95 3 4" xfId="312"/>
    <cellStyle name="40% - Accent3 3 2" xfId="313"/>
    <cellStyle name="Comma 95 3 4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Comma 30 5" xfId="321"/>
    <cellStyle name="Comma 25 5" xfId="322"/>
    <cellStyle name="40% - Accent4 3 2" xfId="323"/>
    <cellStyle name="40% - Accent5 4" xfId="324"/>
    <cellStyle name="Comma 30 6" xfId="325"/>
    <cellStyle name="40% - Accent4 3 3" xfId="326"/>
    <cellStyle name="40% - Accent4 3 4" xfId="327"/>
    <cellStyle name="Comma 34 2 2" xfId="328"/>
    <cellStyle name="Comma 29 2 2" xfId="329"/>
    <cellStyle name="Comma 11 3 4 2" xfId="330"/>
    <cellStyle name="40% - Accent4 3 5" xfId="331"/>
    <cellStyle name="Comma 34 2 3" xfId="332"/>
    <cellStyle name="Comma 29 2 3" xfId="333"/>
    <cellStyle name="Comma 11 3 4 3" xfId="334"/>
    <cellStyle name="40% - Accent4 3 6" xfId="335"/>
    <cellStyle name="Comma 10 2 4 3 2" xfId="336"/>
    <cellStyle name="Normal 4 3 2 3 2 2 4" xfId="337"/>
    <cellStyle name="40% - Accent4 3 7" xfId="338"/>
    <cellStyle name="40% - Accent4 4" xfId="339"/>
    <cellStyle name="40% - Accent4 4 2" xfId="340"/>
    <cellStyle name="40% - Accent6 4" xfId="341"/>
    <cellStyle name="Accent6 3 7" xfId="342"/>
    <cellStyle name="Comma [0] 2 2 2 3" xfId="343"/>
    <cellStyle name="Comma 137 5 2" xfId="344"/>
    <cellStyle name="40% - Accent5 2" xfId="345"/>
    <cellStyle name="Comma 48 2 4" xfId="346"/>
    <cellStyle name="Comma 103 3 4 3" xfId="347"/>
    <cellStyle name="40% - Accent5 3" xfId="348"/>
    <cellStyle name="Comma 80 5" xfId="349"/>
    <cellStyle name="40% - Accent5 3 2" xfId="350"/>
    <cellStyle name="Comma 10 2 3 3" xfId="351"/>
    <cellStyle name="40% - Accent5 3 3" xfId="352"/>
    <cellStyle name="Comma 211 2" xfId="353"/>
    <cellStyle name="Comma 206 2" xfId="354"/>
    <cellStyle name="Comma 161 2" xfId="355"/>
    <cellStyle name="Comma 156 2" xfId="356"/>
    <cellStyle name="Comma 10 2 3 4" xfId="357"/>
    <cellStyle name="40% - Accent5 3 4" xfId="358"/>
    <cellStyle name="Comma 211 3" xfId="359"/>
    <cellStyle name="Comma 206 3" xfId="360"/>
    <cellStyle name="Comma 161 3" xfId="361"/>
    <cellStyle name="Comma 156 3" xfId="362"/>
    <cellStyle name="Comma 10 2 3 5" xfId="363"/>
    <cellStyle name="Comma 35 2 2" xfId="364"/>
    <cellStyle name="Normal 12 9" xfId="365"/>
    <cellStyle name="40% - Accent5 3 5" xfId="366"/>
    <cellStyle name="Comma 85 2 3 2 3 2" xfId="367"/>
    <cellStyle name="Comma 35 2 3" xfId="368"/>
    <cellStyle name="40% - Accent5 3 6" xfId="369"/>
    <cellStyle name="Comma 87 3 4 3" xfId="370"/>
    <cellStyle name="Comma 92 3 4 3" xfId="371"/>
    <cellStyle name="Comma 463" xfId="372"/>
    <cellStyle name="Comma 458" xfId="373"/>
    <cellStyle name="Comma 10 2 5 3 2" xfId="374"/>
    <cellStyle name="40% - Accent5 3 7" xfId="375"/>
    <cellStyle name="Percent 6 7 3 2" xfId="376"/>
    <cellStyle name="Comma 142 6 2" xfId="377"/>
    <cellStyle name="40% - Accent6 2" xfId="378"/>
    <cellStyle name="Accent6 3 5" xfId="379"/>
    <cellStyle name="Comma 48 3 4" xfId="380"/>
    <cellStyle name="Comma 4 5 3 3" xfId="381"/>
    <cellStyle name="Comma 100 3 3" xfId="382"/>
    <cellStyle name="Comma 124" xfId="383"/>
    <cellStyle name="Comma 119" xfId="384"/>
    <cellStyle name="40% - Accent6 3" xfId="385"/>
    <cellStyle name="Accent6 3 6" xfId="386"/>
    <cellStyle name="Comma [0] 2 2 2 2" xfId="387"/>
    <cellStyle name="Comma 4 5 3 4" xfId="388"/>
    <cellStyle name="Comma 100 3 4" xfId="389"/>
    <cellStyle name="Comma 130" xfId="390"/>
    <cellStyle name="Comma 125" xfId="391"/>
    <cellStyle name="40% - Accent6 4 2" xfId="392"/>
    <cellStyle name="60% - Accent1 2" xfId="393"/>
    <cellStyle name="Comma 63 2 3 2" xfId="394"/>
    <cellStyle name="Comma 58 2 3 2" xfId="395"/>
    <cellStyle name="Comma 4 5 3" xfId="396"/>
    <cellStyle name="Comma 100 3" xfId="397"/>
    <cellStyle name="Comma 210 4 2" xfId="398"/>
    <cellStyle name="Comma 205 4 2" xfId="399"/>
    <cellStyle name="60% - Accent1 3" xfId="400"/>
    <cellStyle name="Comma 9 2 4 2 4" xfId="401"/>
    <cellStyle name="Comma 32" xfId="402"/>
    <cellStyle name="Comma 27" xfId="403"/>
    <cellStyle name="Comma [0] 3 2" xfId="404"/>
    <cellStyle name="Comma 4 5 4" xfId="405"/>
    <cellStyle name="Comma 100 4" xfId="406"/>
    <cellStyle name="60% - Accent1 3 2" xfId="407"/>
    <cellStyle name="Comma 53 4 3" xfId="408"/>
    <cellStyle name="Comma 4 5 4 2" xfId="409"/>
    <cellStyle name="Comma 100 4 2" xfId="410"/>
    <cellStyle name="Comma 223" xfId="411"/>
    <cellStyle name="Comma 218" xfId="412"/>
    <cellStyle name="Comma 173" xfId="413"/>
    <cellStyle name="Comma 168" xfId="414"/>
    <cellStyle name="60% - Accent1 3 3" xfId="415"/>
    <cellStyle name="60% - Accent1 3 4" xfId="416"/>
    <cellStyle name="Comma 205 4 3" xfId="417"/>
    <cellStyle name="60% - Accent1 4" xfId="418"/>
    <cellStyle name="Comma 33" xfId="419"/>
    <cellStyle name="Comma 28" xfId="420"/>
    <cellStyle name="Comma [0] 3 3" xfId="421"/>
    <cellStyle name="Comma 100 5" xfId="422"/>
    <cellStyle name="60% - Accent2 2" xfId="423"/>
    <cellStyle name="60% - Accent4 3 5" xfId="424"/>
    <cellStyle name="Comma 101 3" xfId="425"/>
    <cellStyle name="Comma 160 5 2" xfId="426"/>
    <cellStyle name="Comma 155 5 2" xfId="427"/>
    <cellStyle name="60% - Accent2 3" xfId="428"/>
    <cellStyle name="60% - Accent4 3 6" xfId="429"/>
    <cellStyle name="Comma 82" xfId="430"/>
    <cellStyle name="Comma 77" xfId="431"/>
    <cellStyle name="Comma [0] 4 2" xfId="432"/>
    <cellStyle name="Comma 101 4" xfId="433"/>
    <cellStyle name="60% - Accent2 3 2" xfId="434"/>
    <cellStyle name="Comma 82 2" xfId="435"/>
    <cellStyle name="Comma 77 2" xfId="436"/>
    <cellStyle name="Comma [0] 4 2 2" xfId="437"/>
    <cellStyle name="Comma 54 4 3" xfId="438"/>
    <cellStyle name="Comma 49 4 3" xfId="439"/>
    <cellStyle name="Comma 101 4 2" xfId="440"/>
    <cellStyle name="60% - Accent2 3 3" xfId="441"/>
    <cellStyle name="60% - Accent2 3 4" xfId="442"/>
    <cellStyle name="Comma [0] 2 3 3 2" xfId="443"/>
    <cellStyle name="Comma 10 2 5 2" xfId="444"/>
    <cellStyle name="60% - Accent2 3 5" xfId="445"/>
    <cellStyle name="Comma [0] 2 3 3 3" xfId="446"/>
    <cellStyle name="Comma 10 2 5 3" xfId="447"/>
    <cellStyle name="Comma 153 5 2" xfId="448"/>
    <cellStyle name="Comma 148 5 2" xfId="449"/>
    <cellStyle name="60% - Accent2 3 6" xfId="450"/>
    <cellStyle name="Comma 213 2" xfId="451"/>
    <cellStyle name="Comma 208 2" xfId="452"/>
    <cellStyle name="Comma 163 2" xfId="453"/>
    <cellStyle name="Comma 158 2" xfId="454"/>
    <cellStyle name="Comma [0] 2 3 3 4" xfId="455"/>
    <cellStyle name="Comma 10 2 5 4" xfId="456"/>
    <cellStyle name="Comma 153 5 3" xfId="457"/>
    <cellStyle name="Comma 148 5 3" xfId="458"/>
    <cellStyle name="60% - Accent2 3 7" xfId="459"/>
    <cellStyle name="Comma 213 3" xfId="460"/>
    <cellStyle name="Comma 208 3" xfId="461"/>
    <cellStyle name="Comma 163 3" xfId="462"/>
    <cellStyle name="Comma 158 3" xfId="463"/>
    <cellStyle name="Comma 10 2 5 5" xfId="464"/>
    <cellStyle name="Comma 10 7 3 2" xfId="465"/>
    <cellStyle name="Comma 160 5 3" xfId="466"/>
    <cellStyle name="Comma 155 5 3" xfId="467"/>
    <cellStyle name="60% - Accent2 4" xfId="468"/>
    <cellStyle name="60% - Accent4 3 7" xfId="469"/>
    <cellStyle name="Comma 83" xfId="470"/>
    <cellStyle name="Comma 78" xfId="471"/>
    <cellStyle name="Comma [0] 4 3" xfId="472"/>
    <cellStyle name="Comma 101 5" xfId="473"/>
    <cellStyle name="Comma 84 2 7" xfId="474"/>
    <cellStyle name="Normal 4 3 2 5 3" xfId="475"/>
    <cellStyle name="60% - Accent3 3 2" xfId="476"/>
    <cellStyle name="Comma 55 4 3" xfId="477"/>
    <cellStyle name="Normal 12 2 3 2 2 3 2" xfId="478"/>
    <cellStyle name="Comma 102 4 2" xfId="479"/>
    <cellStyle name="Comma 84 2 8" xfId="480"/>
    <cellStyle name="Normal 4 3 2 5 4" xfId="481"/>
    <cellStyle name="60% - Accent3 3 3" xfId="482"/>
    <cellStyle name="Comma 84 2 9" xfId="483"/>
    <cellStyle name="Normal 4 3 2 5 5" xfId="484"/>
    <cellStyle name="60% - Accent3 3 4" xfId="485"/>
    <cellStyle name="60% - Accent3 3 5" xfId="486"/>
    <cellStyle name="Comma 154 5 2" xfId="487"/>
    <cellStyle name="Comma 149 5 2" xfId="488"/>
    <cellStyle name="60% - Accent3 3 6" xfId="489"/>
    <cellStyle name="Comma 154 5 3" xfId="490"/>
    <cellStyle name="Comma 149 5 3" xfId="491"/>
    <cellStyle name="60% - Accent3 3 7" xfId="492"/>
    <cellStyle name="Comma 85 11" xfId="493"/>
    <cellStyle name="60% - Accent4 2" xfId="494"/>
    <cellStyle name="Comma 244 3 2" xfId="495"/>
    <cellStyle name="Comma 103 3" xfId="496"/>
    <cellStyle name="Comma 85 12" xfId="497"/>
    <cellStyle name="60% - Accent4 3" xfId="498"/>
    <cellStyle name="Comma [0] 6 2" xfId="499"/>
    <cellStyle name="Comma 103 4" xfId="500"/>
    <cellStyle name="Comma 85 2 7" xfId="501"/>
    <cellStyle name="Comma 85 12 2" xfId="502"/>
    <cellStyle name="Comma 20 4" xfId="503"/>
    <cellStyle name="Comma 15 4" xfId="504"/>
    <cellStyle name="60% - Accent4 3 2" xfId="505"/>
    <cellStyle name="Comma 56 4 3" xfId="506"/>
    <cellStyle name="Comma 103 4 2" xfId="507"/>
    <cellStyle name="Comma 85 2 8" xfId="508"/>
    <cellStyle name="60% - Accent4 3 3" xfId="509"/>
    <cellStyle name="Comma 10 4 5 2" xfId="510"/>
    <cellStyle name="Comma 4 6 2" xfId="511"/>
    <cellStyle name="Comma 101 2" xfId="512"/>
    <cellStyle name="60% - Accent4 3 4" xfId="513"/>
    <cellStyle name="Comma 85 2 9" xfId="514"/>
    <cellStyle name="Comma 103 5" xfId="515"/>
    <cellStyle name="Comma [0] 6 3" xfId="516"/>
    <cellStyle name="60% - Accent4 4" xfId="517"/>
    <cellStyle name="Comma 85 13" xfId="518"/>
    <cellStyle name="Comma 244 4 2" xfId="519"/>
    <cellStyle name="Comma 104 3" xfId="520"/>
    <cellStyle name="Comma 4 9 3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104 4 2" xfId="527"/>
    <cellStyle name="Comma 57 4 3" xfId="528"/>
    <cellStyle name="Comma 10 3 7" xfId="529"/>
    <cellStyle name="60% - Accent5 3 2" xfId="530"/>
    <cellStyle name="Comma 65 4" xfId="531"/>
    <cellStyle name="60% - Accent5 3 3" xfId="532"/>
    <cellStyle name="Comma 65 5" xfId="533"/>
    <cellStyle name="Comma 10 5 5 2" xfId="534"/>
    <cellStyle name="60% - Accent5 3 4" xfId="535"/>
    <cellStyle name="60% - Accent5 3 5" xfId="536"/>
    <cellStyle name="60% - Accent5 3 6" xfId="537"/>
    <cellStyle name="Comma 156 5 2" xfId="538"/>
    <cellStyle name="Comma 161 5 2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10 6 5 2" xfId="547"/>
    <cellStyle name="Comma [0] 2 7 3 2" xfId="548"/>
    <cellStyle name="60% - Accent6 3 4" xfId="549"/>
    <cellStyle name="Comma [0] 2 7 3 3" xfId="550"/>
    <cellStyle name="60% - Accent6 3 5" xfId="551"/>
    <cellStyle name="60% - Accent6 3 6" xfId="552"/>
    <cellStyle name="Comma 162 5 2" xfId="553"/>
    <cellStyle name="60% - Accent6 3 7" xfId="554"/>
    <cellStyle name="Comma 162 5 3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Accent1 3 7" xfId="564"/>
    <cellStyle name="Comma 56 3 4 2" xfId="565"/>
    <cellStyle name="Accent1 4" xfId="566"/>
    <cellStyle name="Comma [0] 4 3 3 3" xfId="567"/>
    <cellStyle name="Comma 125 3 2" xfId="568"/>
    <cellStyle name="Comma 130 3 2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Accent2 3 7" xfId="581"/>
    <cellStyle name="Comma 56 4 4 2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Accent4 3 3" xfId="594"/>
    <cellStyle name="Normal 4 3 2 5 3 2" xfId="595"/>
    <cellStyle name="Comma 84 2 7 2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Accent6 3" xfId="605"/>
    <cellStyle name="Comma 46 2 2" xfId="606"/>
    <cellStyle name="Comma 51 2 2" xfId="607"/>
    <cellStyle name="Comma 118" xfId="608"/>
    <cellStyle name="Comma 123" xfId="609"/>
    <cellStyle name="Comma 100 3 2" xfId="610"/>
    <cellStyle name="Comma 4 5 3 2" xfId="611"/>
    <cellStyle name="Comma 48 3 3" xfId="612"/>
    <cellStyle name="Accent6 3 4" xfId="613"/>
    <cellStyle name="Accent6 4" xfId="614"/>
    <cellStyle name="Comma 4 3 2 2" xfId="615"/>
    <cellStyle name="Comma 51 2 3" xfId="616"/>
    <cellStyle name="Comma 102 3 2" xfId="617"/>
    <cellStyle name="Normal 12 2 3 2 2 2 2" xfId="618"/>
    <cellStyle name="Comma 55 3 3" xfId="619"/>
    <cellStyle name="Comma 60 3 3" xfId="620"/>
    <cellStyle name="Bad 2" xfId="621"/>
    <cellStyle name="Bad 3 2" xfId="622"/>
    <cellStyle name="Bad 3 3" xfId="623"/>
    <cellStyle name="Normal 11 6 2 2" xfId="624"/>
    <cellStyle name="Comma 218 3 2" xfId="625"/>
    <cellStyle name="Comma 223 3 2" xfId="626"/>
    <cellStyle name="Bad 3 4" xfId="627"/>
    <cellStyle name="Bad 3 5" xfId="628"/>
    <cellStyle name="Comma 136 4 2 2" xfId="629"/>
    <cellStyle name="Comma 9 3 8 2" xfId="630"/>
    <cellStyle name="Bad 3 6" xfId="631"/>
    <cellStyle name="Comma 9 3 8 3" xfId="632"/>
    <cellStyle name="Bad 3 7" xfId="633"/>
    <cellStyle name="Comma 9 3 8 4" xfId="634"/>
    <cellStyle name="Comma 102 3 4" xfId="635"/>
    <cellStyle name="Comma 3 5 2" xfId="636"/>
    <cellStyle name="Comma 10 3 4 2" xfId="637"/>
    <cellStyle name="Bad 4" xfId="638"/>
    <cellStyle name="Normal 12 3 2" xfId="639"/>
    <cellStyle name="Calculation 2" xfId="640"/>
    <cellStyle name="Comma 265 3" xfId="641"/>
    <cellStyle name="Comma 270 3" xfId="642"/>
    <cellStyle name="Comma 315 3" xfId="643"/>
    <cellStyle name="Comma 75 2 2" xfId="644"/>
    <cellStyle name="Comma 80 2 2" xfId="645"/>
    <cellStyle name="Normal 12 3 3" xfId="646"/>
    <cellStyle name="Calculation 3" xfId="647"/>
    <cellStyle name="Comma 265 4" xfId="648"/>
    <cellStyle name="Comma 270 4" xfId="649"/>
    <cellStyle name="Comma 315 4" xfId="650"/>
    <cellStyle name="Comma 75 2 3" xfId="651"/>
    <cellStyle name="Comma 80 2 3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Comma 267 2 2" xfId="662"/>
    <cellStyle name="Comma 272 2 2" xfId="663"/>
    <cellStyle name="Normal 4 3 2 8 2" xfId="664"/>
    <cellStyle name="Check Cell 2" xfId="665"/>
    <cellStyle name="Comma 84 5 6" xfId="666"/>
    <cellStyle name="Check Cell 3" xfId="667"/>
    <cellStyle name="Check Cell 4" xfId="668"/>
    <cellStyle name="Comma 10 2 2 5" xfId="669"/>
    <cellStyle name="Comma 155 3" xfId="670"/>
    <cellStyle name="Comma 160 3" xfId="671"/>
    <cellStyle name="Comma 205 3" xfId="672"/>
    <cellStyle name="Comma 210 3" xfId="673"/>
    <cellStyle name="Comma [0] 2" xfId="674"/>
    <cellStyle name="Comma 10 2 2 5 2" xfId="675"/>
    <cellStyle name="Comma 210 3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10 2 4" xfId="684"/>
    <cellStyle name="Comma [0] 2 3 2" xfId="685"/>
    <cellStyle name="Normal 11 3 2 2 2 3 2" xfId="686"/>
    <cellStyle name="Comma 10 2 5" xfId="687"/>
    <cellStyle name="Comma [0] 2 3 3" xfId="688"/>
    <cellStyle name="Comma 158 2 2" xfId="689"/>
    <cellStyle name="Comma 213 2 2" xfId="690"/>
    <cellStyle name="Comma [0] 2 3 3 4 2" xfId="691"/>
    <cellStyle name="Comma 30 5 6" xfId="692"/>
    <cellStyle name="Comma [0] 2 3 3 4 3" xfId="693"/>
    <cellStyle name="Comma [0] 2 4" xfId="694"/>
    <cellStyle name="Comma 37 2 2" xfId="695"/>
    <cellStyle name="Comma [0] 2 5" xfId="696"/>
    <cellStyle name="Comma 37 2 3" xfId="697"/>
    <cellStyle name="Comma 100" xfId="698"/>
    <cellStyle name="Comma 4 5" xfId="699"/>
    <cellStyle name="Comma 10 4 4" xfId="700"/>
    <cellStyle name="Comma [0] 2 5 2" xfId="701"/>
    <cellStyle name="Comma 101" xfId="702"/>
    <cellStyle name="Comma 4 6" xfId="703"/>
    <cellStyle name="Comma 10 4 5" xfId="704"/>
    <cellStyle name="Comma [0] 2 5 3" xfId="705"/>
    <cellStyle name="Comma 84 14 3 2" xfId="706"/>
    <cellStyle name="Comma [0] 2 6" xfId="707"/>
    <cellStyle name="Comma 10 5 4" xfId="708"/>
    <cellStyle name="Comma [0] 2 6 2" xfId="709"/>
    <cellStyle name="Comma 10 5 5" xfId="710"/>
    <cellStyle name="Comma 96 2 2" xfId="711"/>
    <cellStyle name="Comma [0] 2 6 3" xfId="712"/>
    <cellStyle name="Comma [0] 2 7" xfId="713"/>
    <cellStyle name="Comma 10 6 4" xfId="714"/>
    <cellStyle name="Comma [0] 2 7 2" xfId="715"/>
    <cellStyle name="Comma 10 6 4 2" xfId="716"/>
    <cellStyle name="Comma [0] 2 7 2 2" xfId="717"/>
    <cellStyle name="Comma [0] 2 7 2 3" xfId="718"/>
    <cellStyle name="Comma 10 6 5" xfId="719"/>
    <cellStyle name="Comma 96 3 2" xfId="720"/>
    <cellStyle name="Comma [0] 2 7 3" xfId="721"/>
    <cellStyle name="Comma 10 6 6" xfId="722"/>
    <cellStyle name="Comma 96 3 3" xfId="723"/>
    <cellStyle name="Comma [0] 2 7 4" xfId="724"/>
    <cellStyle name="Comma 138 3 2" xfId="725"/>
    <cellStyle name="Comma 10 6 7" xfId="726"/>
    <cellStyle name="Comma 96 3 4" xfId="727"/>
    <cellStyle name="Comma [0] 2 7 5" xfId="728"/>
    <cellStyle name="Comma [0] 3" xfId="729"/>
    <cellStyle name="Comma 467 2" xfId="730"/>
    <cellStyle name="Comma 472 2" xfId="731"/>
    <cellStyle name="Comma 53 7 2 2" xfId="732"/>
    <cellStyle name="Comma 100 6" xfId="733"/>
    <cellStyle name="Comma [0] 3 4" xfId="734"/>
    <cellStyle name="Comma 11 6 5 2" xfId="735"/>
    <cellStyle name="Comma 29" xfId="736"/>
    <cellStyle name="Comma 34" xfId="737"/>
    <cellStyle name="Comma 37 3 2" xfId="738"/>
    <cellStyle name="Comma [0] 3 5" xfId="739"/>
    <cellStyle name="Comma 37 3 3" xfId="740"/>
    <cellStyle name="Comma 35" xfId="741"/>
    <cellStyle name="Comma 40" xfId="742"/>
    <cellStyle name="Comma [0] 3 5 2" xfId="743"/>
    <cellStyle name="Comma 11 4 4" xfId="744"/>
    <cellStyle name="Comma 37 3 3 2" xfId="745"/>
    <cellStyle name="Comma 35 2" xfId="746"/>
    <cellStyle name="Comma 40 2" xfId="747"/>
    <cellStyle name="Comma [0] 3 5 3" xfId="748"/>
    <cellStyle name="Comma 35 3" xfId="749"/>
    <cellStyle name="Comma 40 3" xfId="750"/>
    <cellStyle name="Comma 10 2 5 2 2" xfId="751"/>
    <cellStyle name="Comma 358" xfId="752"/>
    <cellStyle name="Comma 363" xfId="753"/>
    <cellStyle name="Comma 408" xfId="754"/>
    <cellStyle name="Comma 413" xfId="755"/>
    <cellStyle name="Comma [0] 4" xfId="756"/>
    <cellStyle name="Normal 14 5 2" xfId="757"/>
    <cellStyle name="Comma 467 3" xfId="758"/>
    <cellStyle name="Comma 472 3" xfId="759"/>
    <cellStyle name="Normal 3 8 3 3" xfId="760"/>
    <cellStyle name="Comma [0] 4 3 2" xfId="761"/>
    <cellStyle name="Comma 12 2 4" xfId="762"/>
    <cellStyle name="Comma 78 2" xfId="763"/>
    <cellStyle name="Comma 83 2" xfId="764"/>
    <cellStyle name="Comma [0] 4 3 3" xfId="765"/>
    <cellStyle name="Comma 78 3" xfId="766"/>
    <cellStyle name="Comma 83 3" xfId="767"/>
    <cellStyle name="Comma 101 6" xfId="768"/>
    <cellStyle name="Comma [0] 4 4" xfId="769"/>
    <cellStyle name="Comma 37 4 2" xfId="770"/>
    <cellStyle name="Comma 79" xfId="771"/>
    <cellStyle name="Comma 84" xfId="772"/>
    <cellStyle name="Comma [0] 4 5" xfId="773"/>
    <cellStyle name="Comma 37 4 3" xfId="774"/>
    <cellStyle name="Comma 90" xfId="775"/>
    <cellStyle name="Comma 85" xfId="776"/>
    <cellStyle name="Comma [0] 4 5 2" xfId="777"/>
    <cellStyle name="Comma 12 4 4" xfId="778"/>
    <cellStyle name="Comma 37 4 3 2" xfId="779"/>
    <cellStyle name="Comma 90 2" xfId="780"/>
    <cellStyle name="Comma 85 2" xfId="781"/>
    <cellStyle name="Comma [0] 4 5 3" xfId="782"/>
    <cellStyle name="Comma 12 4 5" xfId="783"/>
    <cellStyle name="Comma 90 3" xfId="784"/>
    <cellStyle name="Comma 85 3" xfId="785"/>
    <cellStyle name="Comma [0] 4 5 4" xfId="786"/>
    <cellStyle name="Comma 90 4" xfId="787"/>
    <cellStyle name="Comma 85 4" xfId="788"/>
    <cellStyle name="Comma [0] 5" xfId="789"/>
    <cellStyle name="Comma 119 4 2" xfId="790"/>
    <cellStyle name="Comma 124 4 2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[0] 7 3 2" xfId="800"/>
    <cellStyle name="Comma 15 2 4" xfId="801"/>
    <cellStyle name="Comma 20 2 4" xfId="802"/>
    <cellStyle name="Comma 85 2 5 4" xfId="803"/>
    <cellStyle name="Comma [0] 8" xfId="804"/>
    <cellStyle name="Comma 10 2" xfId="805"/>
    <cellStyle name="Comma 10 2 2" xfId="806"/>
    <cellStyle name="Comma 10 2 2 2" xfId="807"/>
    <cellStyle name="Comma 10 8" xfId="808"/>
    <cellStyle name="Comma 10 2 2 2 2" xfId="809"/>
    <cellStyle name="Comma 10 2 2 3" xfId="810"/>
    <cellStyle name="Comma 10 2 2 3 2" xfId="811"/>
    <cellStyle name="Comma 11 8" xfId="812"/>
    <cellStyle name="Normal 2 2 2 3 2 3 3 2" xfId="813"/>
    <cellStyle name="Comma 10 2 2 3 3" xfId="814"/>
    <cellStyle name="Comma 11 9" xfId="815"/>
    <cellStyle name="Comma 10 2 2 3 4" xfId="816"/>
    <cellStyle name="Comma 10 2 2 4" xfId="817"/>
    <cellStyle name="Comma 155 2" xfId="818"/>
    <cellStyle name="Comma 160 2" xfId="819"/>
    <cellStyle name="Comma 205 2" xfId="820"/>
    <cellStyle name="Comma 210 2" xfId="821"/>
    <cellStyle name="Comma 10 2 2 4 2" xfId="822"/>
    <cellStyle name="Percent 2 9 4" xfId="823"/>
    <cellStyle name="Comma 210 2 2" xfId="824"/>
    <cellStyle name="Comma 84 12" xfId="825"/>
    <cellStyle name="Comma 10 2 3 2" xfId="826"/>
    <cellStyle name="Comma 10 2 3 2 2" xfId="827"/>
    <cellStyle name="Comma 55 8" xfId="828"/>
    <cellStyle name="Comma 10 2 3 4 2" xfId="829"/>
    <cellStyle name="Comma 211 2 2" xfId="830"/>
    <cellStyle name="Comma 57 8" xfId="831"/>
    <cellStyle name="Comma 101 3 4" xfId="832"/>
    <cellStyle name="Comma 10 2 4 2" xfId="833"/>
    <cellStyle name="Percent 5 5 3 2" xfId="834"/>
    <cellStyle name="Comma 10 2 4 4" xfId="835"/>
    <cellStyle name="Comma 157 2" xfId="836"/>
    <cellStyle name="Comma 162 2" xfId="837"/>
    <cellStyle name="Comma 207 2" xfId="838"/>
    <cellStyle name="Comma 212 2" xfId="839"/>
    <cellStyle name="Comma 10 2 4 4 2" xfId="840"/>
    <cellStyle name="Comma 157 2 2" xfId="841"/>
    <cellStyle name="Comma 212 2 2" xfId="842"/>
    <cellStyle name="Comma 10 2 5 5 2" xfId="843"/>
    <cellStyle name="Comma 213 3 2" xfId="844"/>
    <cellStyle name="Comma 10 2 5 6" xfId="845"/>
    <cellStyle name="Comma 158 4" xfId="846"/>
    <cellStyle name="Comma 163 4" xfId="847"/>
    <cellStyle name="Comma 208 4" xfId="848"/>
    <cellStyle name="Comma 213 4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10 3 5" xfId="855"/>
    <cellStyle name="Comma 84 14 2 2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3 3 4" xfId="865"/>
    <cellStyle name="Comma 100 2" xfId="866"/>
    <cellStyle name="Comma 4 5 2" xfId="867"/>
    <cellStyle name="Comma 56 3 5" xfId="868"/>
    <cellStyle name="Comma 10 4 4 2" xfId="869"/>
    <cellStyle name="Normal 12 2 2 3 2 2" xfId="870"/>
    <cellStyle name="Comma 104 3 4 2" xfId="871"/>
    <cellStyle name="Comma 91 4" xfId="872"/>
    <cellStyle name="Comma 86 4" xfId="873"/>
    <cellStyle name="Comma 10 5" xfId="874"/>
    <cellStyle name="Comma 10 5 2" xfId="875"/>
    <cellStyle name="Comma 10 5 3" xfId="876"/>
    <cellStyle name="Comma 2 11 3 2" xfId="877"/>
    <cellStyle name="Comma 10 5 3 2" xfId="878"/>
    <cellStyle name="Normal 12 2 2 3 2" xfId="879"/>
    <cellStyle name="Comma 104 3 4" xfId="880"/>
    <cellStyle name="Comma 145 2" xfId="881"/>
    <cellStyle name="Comma 150 2" xfId="882"/>
    <cellStyle name="Comma 200 2" xfId="883"/>
    <cellStyle name="Comma 10 5 4 2" xfId="884"/>
    <cellStyle name="Comma 104 3 4 3" xfId="885"/>
    <cellStyle name="Comma 91 5" xfId="886"/>
    <cellStyle name="Comma 86 5" xfId="887"/>
    <cellStyle name="Percent 2 7 2" xfId="888"/>
    <cellStyle name="Comma 10 6" xfId="889"/>
    <cellStyle name="Comma 10 6 2" xfId="890"/>
    <cellStyle name="Comma 9 3 8 2 3" xfId="891"/>
    <cellStyle name="Comma 10 6 3" xfId="892"/>
    <cellStyle name="Comma 10 6 7 2" xfId="893"/>
    <cellStyle name="Comma 10 7 2 2" xfId="894"/>
    <cellStyle name="Comma 10 7 4 2" xfId="895"/>
    <cellStyle name="Comma 100 6 2" xfId="896"/>
    <cellStyle name="Comma 368" xfId="897"/>
    <cellStyle name="Comma 373" xfId="898"/>
    <cellStyle name="Comma 418" xfId="899"/>
    <cellStyle name="Comma 423" xfId="900"/>
    <cellStyle name="Comma 101 3 2" xfId="901"/>
    <cellStyle name="Comma 101 3 3" xfId="902"/>
    <cellStyle name="Comma 101 3 4 3" xfId="903"/>
    <cellStyle name="Comma 2 2 3 3 2" xfId="904"/>
    <cellStyle name="Comma 101 6 2" xfId="905"/>
    <cellStyle name="Comma 102" xfId="906"/>
    <cellStyle name="Comma 4 7" xfId="907"/>
    <cellStyle name="Comma 102 3 4 2" xfId="908"/>
    <cellStyle name="Comma 3 5 2 2" xfId="909"/>
    <cellStyle name="Comma 102 3 4 3" xfId="910"/>
    <cellStyle name="Comma 103 2" xfId="911"/>
    <cellStyle name="Comma 103 3 2" xfId="912"/>
    <cellStyle name="Comma 56 3 3" xfId="913"/>
    <cellStyle name="Comma 103 3 3" xfId="914"/>
    <cellStyle name="Normal 4 4 2" xfId="915"/>
    <cellStyle name="Comma 38 3 2 2" xfId="916"/>
    <cellStyle name="Comma 56 3 4" xfId="917"/>
    <cellStyle name="Comma 103 3 4 2" xfId="918"/>
    <cellStyle name="Comma 48 2 3" xfId="919"/>
    <cellStyle name="Comma 53 2 3" xfId="920"/>
    <cellStyle name="Comma 104 2" xfId="921"/>
    <cellStyle name="Comma 4 9 2" xfId="922"/>
    <cellStyle name="Comma 104 3 2" xfId="923"/>
    <cellStyle name="Comma 57 3 3" xfId="924"/>
    <cellStyle name="Comma 104 3 3" xfId="925"/>
    <cellStyle name="Comma 38 4 2 2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105 3 2" xfId="938"/>
    <cellStyle name="Comma 110 3 2" xfId="939"/>
    <cellStyle name="Comma 58 3 3" xfId="940"/>
    <cellStyle name="Comma 9 3 2 5" xfId="941"/>
    <cellStyle name="Comma 105 3 3" xfId="942"/>
    <cellStyle name="Comma 110 3 3" xfId="943"/>
    <cellStyle name="Comma 9 3 2 6" xfId="944"/>
    <cellStyle name="Normal 12 2 3 3 2" xfId="945"/>
    <cellStyle name="Comma 105 3 4" xfId="946"/>
    <cellStyle name="Comma 110 3 4" xfId="947"/>
    <cellStyle name="Comma 195 2" xfId="948"/>
    <cellStyle name="Comma 245 2" xfId="949"/>
    <cellStyle name="Comma 250 2" xfId="950"/>
    <cellStyle name="Comma 300 2" xfId="951"/>
    <cellStyle name="Normal 12 2 3 3 2 2" xfId="952"/>
    <cellStyle name="Comma 105 3 4 2" xfId="953"/>
    <cellStyle name="Comma 110 3 4 2" xfId="954"/>
    <cellStyle name="Comma 147 3" xfId="955"/>
    <cellStyle name="Comma 152 3" xfId="956"/>
    <cellStyle name="Comma 245 2 2" xfId="957"/>
    <cellStyle name="Comma 250 2 2" xfId="958"/>
    <cellStyle name="Comma 300 2 2" xfId="959"/>
    <cellStyle name="Comma 105 3 4 3" xfId="960"/>
    <cellStyle name="Comma 110 3 4 3" xfId="961"/>
    <cellStyle name="Comma 147 4" xfId="962"/>
    <cellStyle name="Comma 152 4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106 3 2" xfId="980"/>
    <cellStyle name="Comma 111 3 2" xfId="981"/>
    <cellStyle name="Comma 59 3 3" xfId="982"/>
    <cellStyle name="Comma 106 3 3" xfId="983"/>
    <cellStyle name="Comma 111 3 3" xfId="984"/>
    <cellStyle name="Normal 12 2 4 3 2" xfId="985"/>
    <cellStyle name="Comma 106 3 4" xfId="986"/>
    <cellStyle name="Comma 111 3 4" xfId="987"/>
    <cellStyle name="Comma 295 2" xfId="988"/>
    <cellStyle name="Comma 345 2" xfId="989"/>
    <cellStyle name="Comma 350 2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Percent 2 3 2 3 2" xfId="1005"/>
    <cellStyle name="Normal 9 2 5 2 4 2" xfId="1006"/>
    <cellStyle name="Comma 107" xfId="1007"/>
    <cellStyle name="Comma 112" xfId="1008"/>
    <cellStyle name="Comma 287 5 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Normal 2 2 3 7 2 2 3 2" xfId="1018"/>
    <cellStyle name="Normal 12 2 5 3 2" xfId="1019"/>
    <cellStyle name="Comma 107 3 4" xfId="1020"/>
    <cellStyle name="Comma 112 3 4" xfId="1021"/>
    <cellStyle name="Comma 445 2" xfId="1022"/>
    <cellStyle name="Comma 450 2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107 6 2" xfId="1033"/>
    <cellStyle name="Comma 48" xfId="1034"/>
    <cellStyle name="Comma 53" xfId="1035"/>
    <cellStyle name="Comma 107 6 3" xfId="1036"/>
    <cellStyle name="Comma 49" xfId="1037"/>
    <cellStyle name="Comma 54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08 3" xfId="1044"/>
    <cellStyle name="Comma 113 3" xfId="1045"/>
    <cellStyle name="Comma 128 5 2 2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11" xfId="1088"/>
    <cellStyle name="Comma 248 2 2" xfId="1089"/>
    <cellStyle name="Comma 253 2 2" xfId="1090"/>
    <cellStyle name="Comma 303 2 2" xfId="1091"/>
    <cellStyle name="Comma 452 3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11 2 4" xfId="1101"/>
    <cellStyle name="Comma 28 2" xfId="1102"/>
    <cellStyle name="Comma 33 2" xfId="1103"/>
    <cellStyle name="Comma 11 3" xfId="1104"/>
    <cellStyle name="Comma 47 2 2 2" xfId="1105"/>
    <cellStyle name="Comma 52 2 2 2" xfId="1106"/>
    <cellStyle name="Comma 11 3 2" xfId="1107"/>
    <cellStyle name="Comma 11 3 3" xfId="1108"/>
    <cellStyle name="Comma 6 3 3 2 2" xfId="1109"/>
    <cellStyle name="Comma 11 3 4" xfId="1110"/>
    <cellStyle name="Comma 29 2" xfId="1111"/>
    <cellStyle name="Comma 34 2" xfId="1112"/>
    <cellStyle name="Comma 37 3 2 2" xfId="1113"/>
    <cellStyle name="Comma 11 3 5" xfId="1114"/>
    <cellStyle name="Comma 29 3" xfId="1115"/>
    <cellStyle name="Comma 34 3" xfId="1116"/>
    <cellStyle name="Comma 11 3 6" xfId="1117"/>
    <cellStyle name="Comma 29 4" xfId="1118"/>
    <cellStyle name="Comma 34 4" xfId="1119"/>
    <cellStyle name="Comma 57 2 3 2" xfId="1120"/>
    <cellStyle name="Comma 62 2 3 2" xfId="1121"/>
    <cellStyle name="Comma 11 3 6 2" xfId="1122"/>
    <cellStyle name="Comma 29 4 2" xfId="1123"/>
    <cellStyle name="Comma 34 4 2" xfId="1124"/>
    <cellStyle name="Comma 11 3 6 2 2" xfId="1125"/>
    <cellStyle name="Comma 34 4 2 2" xfId="1126"/>
    <cellStyle name="Comma 11 3 6 2 3" xfId="1127"/>
    <cellStyle name="Comma 11 3 6 3" xfId="1128"/>
    <cellStyle name="Comma 34 4 3" xfId="1129"/>
    <cellStyle name="Comma 11 3 6 4" xfId="1130"/>
    <cellStyle name="Comma 34 4 4" xfId="1131"/>
    <cellStyle name="Comma 11 3 6 4 2" xfId="1132"/>
    <cellStyle name="Comma 11 3 6 4 3" xfId="1133"/>
    <cellStyle name="Comma 11 3 6 5" xfId="1134"/>
    <cellStyle name="Comma 34 4 5" xfId="1135"/>
    <cellStyle name="Comma 11 3 6 6" xfId="1136"/>
    <cellStyle name="Comma 34 4 6" xfId="1137"/>
    <cellStyle name="Comma 11 3 7" xfId="1138"/>
    <cellStyle name="Comma 11 3 7 2" xfId="1139"/>
    <cellStyle name="Comma 11 3 7 3" xfId="1140"/>
    <cellStyle name="Comma 11 4" xfId="1141"/>
    <cellStyle name="Comma 17 4 2" xfId="1142"/>
    <cellStyle name="Comma 22 4 2" xfId="1143"/>
    <cellStyle name="Comma 11 4 2" xfId="1144"/>
    <cellStyle name="Comma 11 4 3" xfId="1145"/>
    <cellStyle name="Comma 6 3 3 3 2" xfId="1146"/>
    <cellStyle name="Comma 11 5" xfId="1147"/>
    <cellStyle name="Comma 17 4 3" xfId="1148"/>
    <cellStyle name="Comma 22 4 3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11 6 4" xfId="1155"/>
    <cellStyle name="Comma 37 2" xfId="1156"/>
    <cellStyle name="Comma 42 2" xfId="1157"/>
    <cellStyle name="Comma 11 6 5" xfId="1158"/>
    <cellStyle name="Comma 37 3" xfId="1159"/>
    <cellStyle name="Comma 42 3" xfId="1160"/>
    <cellStyle name="Comma 11 6 6" xfId="1161"/>
    <cellStyle name="Comma 139 3 2" xfId="1162"/>
    <cellStyle name="Percent 11 2 4 2" xfId="1163"/>
    <cellStyle name="Comma 37 4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115 3" xfId="1178"/>
    <cellStyle name="Comma 120 3" xfId="1179"/>
    <cellStyle name="Comma 68 2 2" xfId="1180"/>
    <cellStyle name="Comma 73 2 2" xfId="1181"/>
    <cellStyle name="Comma 115 3 2" xfId="1182"/>
    <cellStyle name="Comma 120 3 2" xfId="1183"/>
    <cellStyle name="Normal 10 4 3" xfId="1184"/>
    <cellStyle name="Comma 116 4" xfId="1185"/>
    <cellStyle name="Comma 121 4" xfId="1186"/>
    <cellStyle name="Comma 68 2 2 2" xfId="1187"/>
    <cellStyle name="Comma 73 2 2 2" xfId="1188"/>
    <cellStyle name="Comma 115 3 3" xfId="1189"/>
    <cellStyle name="Comma 120 3 3" xfId="1190"/>
    <cellStyle name="Normal 10 4 4" xfId="1191"/>
    <cellStyle name="Comma 116 5" xfId="1192"/>
    <cellStyle name="Comma 121 5" xfId="1193"/>
    <cellStyle name="Comma 115 3 4" xfId="1194"/>
    <cellStyle name="Comma 120 3 4" xfId="1195"/>
    <cellStyle name="Comma 121 6" xfId="1196"/>
    <cellStyle name="Comma 121 6 2" xfId="1197"/>
    <cellStyle name="Normal 11 7 3" xfId="1198"/>
    <cellStyle name="Comma 115 3 4 2" xfId="1199"/>
    <cellStyle name="Comma 120 3 4 2" xfId="1200"/>
    <cellStyle name="Comma 169 4" xfId="1201"/>
    <cellStyle name="Comma 219 4" xfId="1202"/>
    <cellStyle name="Comma 224 4" xfId="1203"/>
    <cellStyle name="Normal 11 7 4" xfId="1204"/>
    <cellStyle name="Comma 115 3 4 3" xfId="1205"/>
    <cellStyle name="Comma 120 3 4 3" xfId="1206"/>
    <cellStyle name="Comma 115 4" xfId="1207"/>
    <cellStyle name="Comma 120 4" xfId="1208"/>
    <cellStyle name="Comma 68 2 3" xfId="1209"/>
    <cellStyle name="Comma 73 2 3" xfId="1210"/>
    <cellStyle name="Comma 115 4 2" xfId="1211"/>
    <cellStyle name="Comma 120 4 2" xfId="1212"/>
    <cellStyle name="Comma 117 4" xfId="1213"/>
    <cellStyle name="Comma 122 4" xfId="1214"/>
    <cellStyle name="Comma 115 5" xfId="1215"/>
    <cellStyle name="Comma 120 5" xfId="1216"/>
    <cellStyle name="Comma 115 5 2" xfId="1217"/>
    <cellStyle name="Comma 118 4" xfId="1218"/>
    <cellStyle name="Comma 123 4" xfId="1219"/>
    <cellStyle name="Comma 116" xfId="1220"/>
    <cellStyle name="Comma 121" xfId="1221"/>
    <cellStyle name="Comma 36 4 5 2" xfId="1222"/>
    <cellStyle name="Comma 116 2" xfId="1223"/>
    <cellStyle name="Comma 121 2" xfId="1224"/>
    <cellStyle name="Normal 10 4 2" xfId="1225"/>
    <cellStyle name="Comma 116 3" xfId="1226"/>
    <cellStyle name="Comma 121 3" xfId="1227"/>
    <cellStyle name="Comma 68 3 2" xfId="1228"/>
    <cellStyle name="Comma 73 3 2" xfId="1229"/>
    <cellStyle name="Comma 116 3 2" xfId="1230"/>
    <cellStyle name="Comma 121 3 2" xfId="1231"/>
    <cellStyle name="Normal 11 4 3" xfId="1232"/>
    <cellStyle name="Comma 166 4" xfId="1233"/>
    <cellStyle name="Comma 216 4" xfId="1234"/>
    <cellStyle name="Comma 221 4" xfId="1235"/>
    <cellStyle name="Comma 116 3 3" xfId="1236"/>
    <cellStyle name="Comma 121 3 3" xfId="1237"/>
    <cellStyle name="Comma 116 3 4" xfId="1238"/>
    <cellStyle name="Comma 121 3 4" xfId="1239"/>
    <cellStyle name="Comma 116 3 4 2" xfId="1240"/>
    <cellStyle name="Comma 121 3 4 2" xfId="1241"/>
    <cellStyle name="Comma 2 12" xfId="1242"/>
    <cellStyle name="Comma 116 3 4 3" xfId="1243"/>
    <cellStyle name="Comma 121 3 4 3" xfId="1244"/>
    <cellStyle name="Comma 116 4 2" xfId="1245"/>
    <cellStyle name="Comma 121 4 2" xfId="1246"/>
    <cellStyle name="Normal 11 5 3" xfId="1247"/>
    <cellStyle name="Comma 167 4" xfId="1248"/>
    <cellStyle name="Comma 217 4" xfId="1249"/>
    <cellStyle name="Comma 222 4" xfId="1250"/>
    <cellStyle name="Normal 10 4 4 2" xfId="1251"/>
    <cellStyle name="Comma 116 5 2" xfId="1252"/>
    <cellStyle name="Comma 121 5 2" xfId="1253"/>
    <cellStyle name="Normal 11 6 3" xfId="1254"/>
    <cellStyle name="Comma 168 4" xfId="1255"/>
    <cellStyle name="Comma 218 4" xfId="1256"/>
    <cellStyle name="Comma 223 4" xfId="1257"/>
    <cellStyle name="Comma 117" xfId="1258"/>
    <cellStyle name="Comma 122" xfId="1259"/>
    <cellStyle name="Comma 48 3 2" xfId="1260"/>
    <cellStyle name="Comma 53 3 2" xfId="1261"/>
    <cellStyle name="Comma 117 2" xfId="1262"/>
    <cellStyle name="Comma 122 2" xfId="1263"/>
    <cellStyle name="Comma 117 3" xfId="1264"/>
    <cellStyle name="Comma 122 3" xfId="1265"/>
    <cellStyle name="Comma 68 4 2" xfId="1266"/>
    <cellStyle name="Comma 117 3 2" xfId="1267"/>
    <cellStyle name="Comma 122 3 2" xfId="1268"/>
    <cellStyle name="Normal 12 4 3" xfId="1269"/>
    <cellStyle name="Comma 266 4" xfId="1270"/>
    <cellStyle name="Comma 271 4" xfId="1271"/>
    <cellStyle name="Comma 316 4" xfId="1272"/>
    <cellStyle name="Comma 117 3 3" xfId="1273"/>
    <cellStyle name="Comma 122 3 3" xfId="1274"/>
    <cellStyle name="Normal 12 4 4" xfId="1275"/>
    <cellStyle name="Comma 316 5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Comma 117 4 2" xfId="1283"/>
    <cellStyle name="Comma 122 4 2" xfId="1284"/>
    <cellStyle name="Normal 12 5 3" xfId="1285"/>
    <cellStyle name="Comma 267 4" xfId="1286"/>
    <cellStyle name="Comma 272 4" xfId="1287"/>
    <cellStyle name="Comma 117 5" xfId="1288"/>
    <cellStyle name="Comma 122 5" xfId="1289"/>
    <cellStyle name="Comma 117 5 2" xfId="1290"/>
    <cellStyle name="Comma 122 5 2" xfId="1291"/>
    <cellStyle name="Normal 12 6 3" xfId="1292"/>
    <cellStyle name="Comma 268 4" xfId="1293"/>
    <cellStyle name="Comma 273 4" xfId="1294"/>
    <cellStyle name="Comma 118 2" xfId="1295"/>
    <cellStyle name="Comma 123 2" xfId="1296"/>
    <cellStyle name="Comma 4 5 3 2 2" xfId="1297"/>
    <cellStyle name="Comma 48 3 3 2" xfId="1298"/>
    <cellStyle name="Comma 118 3" xfId="1299"/>
    <cellStyle name="Comma 123 3" xfId="1300"/>
    <cellStyle name="Comma 4 5 3 2 3" xfId="1301"/>
    <cellStyle name="Comma 68 5 2" xfId="1302"/>
    <cellStyle name="Comma 118 3 2" xfId="1303"/>
    <cellStyle name="Comma 123 3 2" xfId="1304"/>
    <cellStyle name="Normal 13 4 3" xfId="1305"/>
    <cellStyle name="Comma 421 4" xfId="1306"/>
    <cellStyle name="Comma 118 3 3" xfId="1307"/>
    <cellStyle name="Comma 123 3 3" xfId="1308"/>
    <cellStyle name="Comma 2 2" xfId="1309"/>
    <cellStyle name="Comma 421 5" xfId="1310"/>
    <cellStyle name="Comma 118 3 4" xfId="1311"/>
    <cellStyle name="Comma 123 3 4" xfId="1312"/>
    <cellStyle name="Comma 135 4 2 2" xfId="1313"/>
    <cellStyle name="Comma 140 4 2 2" xfId="1314"/>
    <cellStyle name="Normal 2 2 3 8 4 2" xfId="1315"/>
    <cellStyle name="Comma 2 3" xfId="1316"/>
    <cellStyle name="Percent 10 4 2 4" xfId="1317"/>
    <cellStyle name="Normal 2 2 3" xfId="1318"/>
    <cellStyle name="Comma 118 3 4 2" xfId="1319"/>
    <cellStyle name="Comma 123 3 4 2" xfId="1320"/>
    <cellStyle name="Comma 2 3 2" xfId="1321"/>
    <cellStyle name="Normal 2 2 4" xfId="1322"/>
    <cellStyle name="Comma 118 3 4 3" xfId="1323"/>
    <cellStyle name="Comma 123 3 4 3" xfId="1324"/>
    <cellStyle name="Comma 2 3 3" xfId="1325"/>
    <cellStyle name="Comma 118 4 2" xfId="1326"/>
    <cellStyle name="Comma 123 4 2" xfId="1327"/>
    <cellStyle name="Normal 13 5 3" xfId="1328"/>
    <cellStyle name="Comma 422 4" xfId="1329"/>
    <cellStyle name="Comma 118 5" xfId="1330"/>
    <cellStyle name="Comma 123 5" xfId="1331"/>
    <cellStyle name="Comma 118 5 2" xfId="1332"/>
    <cellStyle name="Comma 123 5 2" xfId="1333"/>
    <cellStyle name="Comma 423 4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Comma 120 6 2" xfId="1342"/>
    <cellStyle name="Normal 10 7 3" xfId="1343"/>
    <cellStyle name="Comma 119 4" xfId="1344"/>
    <cellStyle name="Comma 124 4" xfId="1345"/>
    <cellStyle name="Comma 120 6 3" xfId="1346"/>
    <cellStyle name="Normal 10 7 4" xfId="1347"/>
    <cellStyle name="Comma 119 5" xfId="1348"/>
    <cellStyle name="Comma 124 5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12 2 2 4 2" xfId="1359"/>
    <cellStyle name="Comma 3 5 5" xfId="1360"/>
    <cellStyle name="Comma 12 2 2 5" xfId="1361"/>
    <cellStyle name="Comma 12 2 2 5 2" xfId="1362"/>
    <cellStyle name="Comma 2 10 3" xfId="1363"/>
    <cellStyle name="Comma 3 6 5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12 4 4 2" xfId="1380"/>
    <cellStyle name="Comma 85 2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12 5 4" xfId="1387"/>
    <cellStyle name="Comma 91 2" xfId="1388"/>
    <cellStyle name="Comma 86 2" xfId="1389"/>
    <cellStyle name="Comma 12 5 5" xfId="1390"/>
    <cellStyle name="Comma 91 3" xfId="1391"/>
    <cellStyle name="Comma 86 3" xfId="1392"/>
    <cellStyle name="Comma 12 5 5 2" xfId="1393"/>
    <cellStyle name="Comma 91 3 2" xfId="1394"/>
    <cellStyle name="Comma 86 3 2" xfId="1395"/>
    <cellStyle name="Comma 120 6" xfId="1396"/>
    <cellStyle name="Comma 120 7" xfId="1397"/>
    <cellStyle name="Comma 9 3 8 4 2" xfId="1398"/>
    <cellStyle name="Comma 121 5 2 2" xfId="1399"/>
    <cellStyle name="Normal 11 6 3 2" xfId="1400"/>
    <cellStyle name="Comma 218 4 2" xfId="1401"/>
    <cellStyle name="Comma 223 4 2" xfId="1402"/>
    <cellStyle name="Normal 10 4 4 3" xfId="1403"/>
    <cellStyle name="Comma 121 5 3" xfId="1404"/>
    <cellStyle name="Comma 121 7" xfId="1405"/>
    <cellStyle name="Comma 122 5 2 2" xfId="1406"/>
    <cellStyle name="Normal 12 6 3 2" xfId="1407"/>
    <cellStyle name="Comma 268 4 2" xfId="1408"/>
    <cellStyle name="Comma 273 4 2" xfId="1409"/>
    <cellStyle name="Comma 25 3" xfId="1410"/>
    <cellStyle name="Comma 30 3" xfId="1411"/>
    <cellStyle name="Comma 122 5 3" xfId="1412"/>
    <cellStyle name="Comma 122 6" xfId="1413"/>
    <cellStyle name="Comma 122 6 2" xfId="1414"/>
    <cellStyle name="Normal 12 7 3" xfId="1415"/>
    <cellStyle name="Comma 269 4" xfId="1416"/>
    <cellStyle name="Comma 274 4" xfId="1417"/>
    <cellStyle name="Comma 122 7" xfId="1418"/>
    <cellStyle name="Comma 123 5 2 2" xfId="1419"/>
    <cellStyle name="Comma 423 4 2" xfId="1420"/>
    <cellStyle name="Comma 123 5 3" xfId="1421"/>
    <cellStyle name="Comma 4 2" xfId="1422"/>
    <cellStyle name="Comma 123 6" xfId="1423"/>
    <cellStyle name="Comma 123 6 2" xfId="1424"/>
    <cellStyle name="Comma 136" xfId="1425"/>
    <cellStyle name="Comma 141" xfId="1426"/>
    <cellStyle name="Comma 419 4" xfId="1427"/>
    <cellStyle name="Comma 123 7" xfId="1428"/>
    <cellStyle name="Comma 256 2 2" xfId="1429"/>
    <cellStyle name="Comma 261 2 2" xfId="1430"/>
    <cellStyle name="Comma 306 2 2" xfId="1431"/>
    <cellStyle name="Comma 311 2 2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Normal 10 7 6" xfId="1438"/>
    <cellStyle name="Comma 124 7" xfId="1439"/>
    <cellStyle name="Comma 256 3 2" xfId="1440"/>
    <cellStyle name="Comma 261 3 2" xfId="1441"/>
    <cellStyle name="Comma 306 3 2" xfId="1442"/>
    <cellStyle name="Comma 311 3 2" xfId="1443"/>
    <cellStyle name="Comma 125 2 2" xfId="1444"/>
    <cellStyle name="Comma 130 2 2" xfId="1445"/>
    <cellStyle name="Comma 78 2 3" xfId="1446"/>
    <cellStyle name="Comma 83 2 3" xfId="1447"/>
    <cellStyle name="Normal 12 2 2 2 5" xfId="1448"/>
    <cellStyle name="Comma 125 2 2 2" xfId="1449"/>
    <cellStyle name="Comma 130 2 2 2" xfId="1450"/>
    <cellStyle name="Comma 139 5" xfId="1451"/>
    <cellStyle name="Comma 144 5" xfId="1452"/>
    <cellStyle name="Comma 125 2 3" xfId="1453"/>
    <cellStyle name="Comma 130 2 3" xfId="1454"/>
    <cellStyle name="Comma 83 2 4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125 5 2 2" xfId="1464"/>
    <cellStyle name="Comma 8 4 5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126 2 2" xfId="1473"/>
    <cellStyle name="Comma 79 2 3" xfId="1474"/>
    <cellStyle name="Comma 84 2 3" xfId="1475"/>
    <cellStyle name="Normal 12 3 2 2 5" xfId="1476"/>
    <cellStyle name="Comma 126 2 2 2" xfId="1477"/>
    <cellStyle name="Comma 84 2 3 2" xfId="1478"/>
    <cellStyle name="Comma 126 2 3" xfId="1479"/>
    <cellStyle name="Comma 84 2 4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126 4 2" xfId="1486"/>
    <cellStyle name="Comma 131 4 2" xfId="1487"/>
    <cellStyle name="Comma 84 4 3" xfId="1488"/>
    <cellStyle name="Comma 126 5" xfId="1489"/>
    <cellStyle name="Comma 126 5 2" xfId="1490"/>
    <cellStyle name="Comma 4 4 8" xfId="1491"/>
    <cellStyle name="Comma 84 5 3" xfId="1492"/>
    <cellStyle name="Comma 126 5 2 2" xfId="1493"/>
    <cellStyle name="Comma 4 4 8 2" xfId="1494"/>
    <cellStyle name="Comma 84 5 3 2" xfId="1495"/>
    <cellStyle name="Comma 126 5 3" xfId="1496"/>
    <cellStyle name="Comma 84 5 4" xfId="1497"/>
    <cellStyle name="Comma 126 6" xfId="1498"/>
    <cellStyle name="Comma 126 6 2" xfId="1499"/>
    <cellStyle name="Comma 84 6 3" xfId="1500"/>
    <cellStyle name="Comma 127" xfId="1501"/>
    <cellStyle name="Comma 132" xfId="1502"/>
    <cellStyle name="Comma 127 2" xfId="1503"/>
    <cellStyle name="Comma 132 2" xfId="1504"/>
    <cellStyle name="Comma 127 2 2" xfId="1505"/>
    <cellStyle name="Comma 85 2 3" xfId="1506"/>
    <cellStyle name="Comma 127 2 2 2" xfId="1507"/>
    <cellStyle name="Comma 85 2 3 2" xfId="1508"/>
    <cellStyle name="Comma 127 3" xfId="1509"/>
    <cellStyle name="Comma 132 3" xfId="1510"/>
    <cellStyle name="Comma 127 3 2" xfId="1511"/>
    <cellStyle name="Comma 132 3 2" xfId="1512"/>
    <cellStyle name="Comma 90 3 3" xfId="1513"/>
    <cellStyle name="Comma 85 3 3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127 5 2" xfId="1521"/>
    <cellStyle name="Comma 132 5 2" xfId="1522"/>
    <cellStyle name="Comma 85 5 3" xfId="1523"/>
    <cellStyle name="Comma 127 5 2 2" xfId="1524"/>
    <cellStyle name="Comma 47 4" xfId="1525"/>
    <cellStyle name="Comma 52 4" xfId="1526"/>
    <cellStyle name="Comma 127 5 3" xfId="1527"/>
    <cellStyle name="Comma 85 5 4" xfId="1528"/>
    <cellStyle name="Comma 127 6" xfId="1529"/>
    <cellStyle name="Comma 127 6 2" xfId="1530"/>
    <cellStyle name="Comma 85 6 3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128 3 2" xfId="1542"/>
    <cellStyle name="Comma 91 3 3" xfId="1543"/>
    <cellStyle name="Comma 86 3 3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129 3 2" xfId="1574"/>
    <cellStyle name="Comma 134 3 2" xfId="1575"/>
    <cellStyle name="Comma 92 3 3" xfId="1576"/>
    <cellStyle name="Comma 87 3 3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13 2 3 2" xfId="1592"/>
    <cellStyle name="Comma 37 4 5" xfId="1593"/>
    <cellStyle name="Comma 92" xfId="1594"/>
    <cellStyle name="Comma 87" xfId="1595"/>
    <cellStyle name="Comma 13 2 4" xfId="1596"/>
    <cellStyle name="Comma 13 3" xfId="1597"/>
    <cellStyle name="Comma 47 2 4 2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135 3 2" xfId="1621"/>
    <cellStyle name="Comma 140 3 2" xfId="1622"/>
    <cellStyle name="Comma 93 3 3" xfId="1623"/>
    <cellStyle name="Comma 88 3 3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136 3 2" xfId="1641"/>
    <cellStyle name="Comma 94 3 3" xfId="1642"/>
    <cellStyle name="Comma 89 3 3" xfId="1643"/>
    <cellStyle name="Comma 9 2 8" xfId="1644"/>
    <cellStyle name="Comma 136 4" xfId="1645"/>
    <cellStyle name="Comma 136 4 2" xfId="1646"/>
    <cellStyle name="Comma 9 3 8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137 4 2 2" xfId="1655"/>
    <cellStyle name="Comma 24 5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138 3" xfId="1665"/>
    <cellStyle name="Comma 143 3" xfId="1666"/>
    <cellStyle name="Comma 5 3 3" xfId="1667"/>
    <cellStyle name="Comma 9 3 2 3 2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Normal 12 2 2 2" xfId="1682"/>
    <cellStyle name="Comma 259 3 2" xfId="1683"/>
    <cellStyle name="Comma 264 3 2" xfId="1684"/>
    <cellStyle name="Comma 309 3 2" xfId="1685"/>
    <cellStyle name="Comma 314 3 2" xfId="1686"/>
    <cellStyle name="Comma 139" xfId="1687"/>
    <cellStyle name="Comma 144" xfId="1688"/>
    <cellStyle name="Comma 5 4" xfId="1689"/>
    <cellStyle name="Comma 139 2" xfId="1690"/>
    <cellStyle name="Comma 144 2" xfId="1691"/>
    <cellStyle name="Comma 139 3" xfId="1692"/>
    <cellStyle name="Comma 144 3" xfId="1693"/>
    <cellStyle name="Comma 58 3 2 2" xfId="1694"/>
    <cellStyle name="Comma 9 3 2 4 2" xfId="1695"/>
    <cellStyle name="Comma 139 4" xfId="1696"/>
    <cellStyle name="Comma 144 4" xfId="1697"/>
    <cellStyle name="Comma 139 4 2" xfId="1698"/>
    <cellStyle name="Comma 38 4" xfId="1699"/>
    <cellStyle name="Comma 139 4 2 2" xfId="1700"/>
    <cellStyle name="Comma 38 4 2" xfId="1701"/>
    <cellStyle name="Comma 139 4 3" xfId="1702"/>
    <cellStyle name="Comma 2 2 3 3 4 2" xfId="1703"/>
    <cellStyle name="Comma 139 5 2" xfId="1704"/>
    <cellStyle name="Comma 144 5 2" xfId="1705"/>
    <cellStyle name="Comma 39 4" xfId="1706"/>
    <cellStyle name="Comma 44 4" xfId="1707"/>
    <cellStyle name="Comma 14" xfId="1708"/>
    <cellStyle name="Comma 70 2 2 2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142 7" xfId="1725"/>
    <cellStyle name="Comma 90 3 2" xfId="1726"/>
    <cellStyle name="Comma 85 3 2" xfId="1727"/>
    <cellStyle name="Comma 142 7 2" xfId="1728"/>
    <cellStyle name="Comma 142 7 3" xfId="1729"/>
    <cellStyle name="Comma 143 5 3" xfId="1730"/>
    <cellStyle name="Comma 144 5 3" xfId="1731"/>
    <cellStyle name="Comma 2 2 3 3 5 2" xfId="1732"/>
    <cellStyle name="Comma 44 5" xfId="1733"/>
    <cellStyle name="Comma 145" xfId="1734"/>
    <cellStyle name="Comma 150" xfId="1735"/>
    <cellStyle name="Comma 200" xfId="1736"/>
    <cellStyle name="Comma 5 5" xfId="1737"/>
    <cellStyle name="Comma 145 3" xfId="1738"/>
    <cellStyle name="Comma 150 3" xfId="1739"/>
    <cellStyle name="Comma 58 3 3 2" xfId="1740"/>
    <cellStyle name="Comma 9 3 2 5 2" xfId="1741"/>
    <cellStyle name="Comma 145 4" xfId="1742"/>
    <cellStyle name="Comma 150 4" xfId="1743"/>
    <cellStyle name="Comma 9 3 2 5 3" xfId="1744"/>
    <cellStyle name="Comma 145 5" xfId="1745"/>
    <cellStyle name="Comma 150 5" xfId="1746"/>
    <cellStyle name="Comma 83 2 4 2" xfId="1747"/>
    <cellStyle name="Comma 145 5 2" xfId="1748"/>
    <cellStyle name="Comma 150 5 2" xfId="1749"/>
    <cellStyle name="Comma 94 4" xfId="1750"/>
    <cellStyle name="Comma 89 4" xfId="1751"/>
    <cellStyle name="Comma 145 5 3" xfId="1752"/>
    <cellStyle name="Comma 150 5 3" xfId="1753"/>
    <cellStyle name="Comma 94 5" xfId="1754"/>
    <cellStyle name="Comma 89 5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148 3" xfId="1790"/>
    <cellStyle name="Comma 153 3" xfId="1791"/>
    <cellStyle name="Comma 245 3 2" xfId="1792"/>
    <cellStyle name="Comma 250 3 2" xfId="1793"/>
    <cellStyle name="Comma 300 3 2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149 3" xfId="1805"/>
    <cellStyle name="Comma 154 3" xfId="1806"/>
    <cellStyle name="Comma 245 4 2" xfId="1807"/>
    <cellStyle name="Comma 250 4 2" xfId="1808"/>
    <cellStyle name="Comma 300 4 2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15 2" xfId="1816"/>
    <cellStyle name="Comma 20 2" xfId="1817"/>
    <cellStyle name="Comma 85 2 5" xfId="1818"/>
    <cellStyle name="Comma 15 2 2" xfId="1819"/>
    <cellStyle name="Comma 20 2 2" xfId="1820"/>
    <cellStyle name="Comma 85 2 5 2" xfId="1821"/>
    <cellStyle name="Comma 15 2 3" xfId="1822"/>
    <cellStyle name="Comma 20 2 3" xfId="1823"/>
    <cellStyle name="Comma 85 2 5 3" xfId="1824"/>
    <cellStyle name="Comma 15 2 3 2" xfId="1825"/>
    <cellStyle name="Comma 20 2 3 2" xfId="1826"/>
    <cellStyle name="Comma 85 2 5 3 2" xfId="1827"/>
    <cellStyle name="Comma 15 3" xfId="1828"/>
    <cellStyle name="Comma 20 3" xfId="1829"/>
    <cellStyle name="Comma 85 2 6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2 8 3 4 3" xfId="1837"/>
    <cellStyle name="Comma 15 4 2" xfId="1838"/>
    <cellStyle name="Comma 20 4 2" xfId="1839"/>
    <cellStyle name="Comma 85 2 7 2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157" xfId="1863"/>
    <cellStyle name="Comma 162" xfId="1864"/>
    <cellStyle name="Comma 207" xfId="1865"/>
    <cellStyle name="Comma 212" xfId="1866"/>
    <cellStyle name="Comma 3 3 6 3 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163 5 3" xfId="1937"/>
    <cellStyle name="Comma 84 2 3 3 2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Normal 11 3 2" xfId="1947"/>
    <cellStyle name="Comma 165 3" xfId="1948"/>
    <cellStyle name="Comma 170 3" xfId="1949"/>
    <cellStyle name="Comma 215 3" xfId="1950"/>
    <cellStyle name="Comma 220 3" xfId="1951"/>
    <cellStyle name="Comma 69 2 2" xfId="1952"/>
    <cellStyle name="Comma 74 2 2" xfId="1953"/>
    <cellStyle name="Normal 11 3 3" xfId="1954"/>
    <cellStyle name="Comma 165 4" xfId="1955"/>
    <cellStyle name="Comma 215 4" xfId="1956"/>
    <cellStyle name="Comma 220 4" xfId="1957"/>
    <cellStyle name="Comma 69 2 3" xfId="1958"/>
    <cellStyle name="Comma 74 2 3" xfId="1959"/>
    <cellStyle name="Normal 11 3 4" xfId="1960"/>
    <cellStyle name="Comma 165 5" xfId="1961"/>
    <cellStyle name="Normal 11 3 4 2" xfId="1962"/>
    <cellStyle name="Comma 165 5 2" xfId="1963"/>
    <cellStyle name="Normal 11 3 4 3" xfId="1964"/>
    <cellStyle name="Comma 165 5 3" xfId="1965"/>
    <cellStyle name="Comma 84 2 5 3 2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Normal 11 4 2" xfId="1977"/>
    <cellStyle name="Comma 166 3" xfId="1978"/>
    <cellStyle name="Comma 216 3" xfId="1979"/>
    <cellStyle name="Comma 221 3" xfId="1980"/>
    <cellStyle name="Comma 69 3 2" xfId="1981"/>
    <cellStyle name="Comma 74 3 2" xfId="1982"/>
    <cellStyle name="Comma 167" xfId="1983"/>
    <cellStyle name="Comma 172" xfId="1984"/>
    <cellStyle name="Comma 217" xfId="1985"/>
    <cellStyle name="Comma 222" xfId="1986"/>
    <cellStyle name="Comma 48 4 2" xfId="1987"/>
    <cellStyle name="Comma 53 4 2" xfId="1988"/>
    <cellStyle name="Comma 167 2" xfId="1989"/>
    <cellStyle name="Comma 217 2" xfId="1990"/>
    <cellStyle name="Comma 222 2" xfId="1991"/>
    <cellStyle name="Comma 48 4 2 2" xfId="1992"/>
    <cellStyle name="Comma 53 4 2 2" xfId="1993"/>
    <cellStyle name="Good 3 3" xfId="1994"/>
    <cellStyle name="Comma 167 2 2" xfId="1995"/>
    <cellStyle name="Comma 217 2 2" xfId="1996"/>
    <cellStyle name="Comma 222 2 2" xfId="1997"/>
    <cellStyle name="Normal 11 5 2" xfId="1998"/>
    <cellStyle name="Comma 167 3" xfId="1999"/>
    <cellStyle name="Comma 217 3" xfId="2000"/>
    <cellStyle name="Comma 222 3" xfId="2001"/>
    <cellStyle name="Comma 69 4 2" xfId="2002"/>
    <cellStyle name="Comma 168 2" xfId="2003"/>
    <cellStyle name="Comma 218 2" xfId="2004"/>
    <cellStyle name="Comma 223 2" xfId="2005"/>
    <cellStyle name="Comma 53 4 3 2" xfId="2006"/>
    <cellStyle name="Comma 168 2 2" xfId="2007"/>
    <cellStyle name="Comma 218 2 2" xfId="2008"/>
    <cellStyle name="Comma 223 2 2" xfId="2009"/>
    <cellStyle name="Normal 11 6 2" xfId="2010"/>
    <cellStyle name="Comma 168 3" xfId="2011"/>
    <cellStyle name="Comma 218 3" xfId="2012"/>
    <cellStyle name="Comma 223 3" xfId="2013"/>
    <cellStyle name="Comma 69 5 2" xfId="2014"/>
    <cellStyle name="Comma 169" xfId="2015"/>
    <cellStyle name="Comma 174" xfId="2016"/>
    <cellStyle name="Comma 219" xfId="2017"/>
    <cellStyle name="Comma 224" xfId="2018"/>
    <cellStyle name="Comma 53 4 4" xfId="2019"/>
    <cellStyle name="Comma 169 2" xfId="2020"/>
    <cellStyle name="Comma 174 2" xfId="2021"/>
    <cellStyle name="Comma 219 2" xfId="2022"/>
    <cellStyle name="Comma 224 2" xfId="2023"/>
    <cellStyle name="Comma 53 4 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18 2 2" xfId="2087"/>
    <cellStyle name="Comma 23 2 2" xfId="2088"/>
    <cellStyle name="Comma 49 4" xfId="2089"/>
    <cellStyle name="Comma 54 4" xfId="2090"/>
    <cellStyle name="Comma 18 2 3" xfId="2091"/>
    <cellStyle name="Comma 23 2 3" xfId="2092"/>
    <cellStyle name="Comma 54 5" xfId="2093"/>
    <cellStyle name="Comma 18 2 3 2" xfId="2094"/>
    <cellStyle name="Comma 23 2 3 2" xfId="2095"/>
    <cellStyle name="Percent 6 6 8" xfId="2096"/>
    <cellStyle name="Comma 54 5 2" xfId="2097"/>
    <cellStyle name="Comma 18 2 4" xfId="2098"/>
    <cellStyle name="Comma 23 2 4" xfId="2099"/>
    <cellStyle name="Comma 54 6" xfId="2100"/>
    <cellStyle name="Comma 18 3" xfId="2101"/>
    <cellStyle name="Comma 23 3" xfId="2102"/>
    <cellStyle name="Comma 268 2 2" xfId="2103"/>
    <cellStyle name="Comma 273 2 2" xfId="2104"/>
    <cellStyle name="Comma 18 4" xfId="2105"/>
    <cellStyle name="Comma 23 4" xfId="2106"/>
    <cellStyle name="Comma 85 15 2" xfId="2107"/>
    <cellStyle name="Comma 56 4" xfId="2108"/>
    <cellStyle name="Comma 61 4" xfId="2109"/>
    <cellStyle name="Comma 18 4 2" xfId="2110"/>
    <cellStyle name="Comma 23 4 2" xfId="2111"/>
    <cellStyle name="Comma 85 15 2 2" xfId="2112"/>
    <cellStyle name="Comma 18 4 3" xfId="2113"/>
    <cellStyle name="Comma 23 4 3" xfId="2114"/>
    <cellStyle name="Comma 56 5" xfId="2115"/>
    <cellStyle name="Comma 61 5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Normal 12 2 3 2" xfId="2143"/>
    <cellStyle name="Comma 259 4 2" xfId="2144"/>
    <cellStyle name="Comma 264 4 2" xfId="2145"/>
    <cellStyle name="Comma 309 4 2" xfId="2146"/>
    <cellStyle name="Comma 314 4 2" xfId="2147"/>
    <cellStyle name="Comma 189" xfId="2148"/>
    <cellStyle name="Comma 194" xfId="2149"/>
    <cellStyle name="Comma 239" xfId="2150"/>
    <cellStyle name="Comma 244" xfId="2151"/>
    <cellStyle name="Comma 6 4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19 2" xfId="2159"/>
    <cellStyle name="Comma 24 2" xfId="2160"/>
    <cellStyle name="Comma 85 6 5" xfId="2161"/>
    <cellStyle name="Comma 19 2 2" xfId="2162"/>
    <cellStyle name="Comma 24 2 2" xfId="2163"/>
    <cellStyle name="Comma 85 6 5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19 3" xfId="2171"/>
    <cellStyle name="Comma 24 3" xfId="2172"/>
    <cellStyle name="Normal 12 6 2 2" xfId="2173"/>
    <cellStyle name="Comma 268 3 2" xfId="2174"/>
    <cellStyle name="Comma 273 3 2" xfId="2175"/>
    <cellStyle name="Comma 85 6 6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25 2 2" xfId="2220"/>
    <cellStyle name="Comma 30 2 2" xfId="2221"/>
    <cellStyle name="Comma 199" xfId="2222"/>
    <cellStyle name="Comma 249" xfId="2223"/>
    <cellStyle name="Comma 254" xfId="2224"/>
    <cellStyle name="Comma 304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2 10" xfId="2232"/>
    <cellStyle name="Comma 54 4 4 2" xfId="2233"/>
    <cellStyle name="Comma 2 10 2" xfId="2234"/>
    <cellStyle name="Comma 3 6 4" xfId="2235"/>
    <cellStyle name="Comma 2 10 3 2" xfId="2236"/>
    <cellStyle name="Comma 2 10 4" xfId="2237"/>
    <cellStyle name="Comma 2 10 4 2" xfId="2238"/>
    <cellStyle name="Comma 2 10 5" xfId="2239"/>
    <cellStyle name="Comma 83 7 2" xfId="2240"/>
    <cellStyle name="Comma 2 10 5 2" xfId="2241"/>
    <cellStyle name="Comma 2 10 6" xfId="2242"/>
    <cellStyle name="Comma 83 7 3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2 2 3 3 4" xfId="2256"/>
    <cellStyle name="Comma 84 2 5 5 2" xfId="2257"/>
    <cellStyle name="Comma 2 2 3 3 5" xfId="2258"/>
    <cellStyle name="Comma 2 2 3 3 6" xfId="2259"/>
    <cellStyle name="Comma 2 2 3 3 6 2" xfId="2260"/>
    <cellStyle name="Comma 50 5" xfId="2261"/>
    <cellStyle name="Comma 2 2 3 3 6 2 2" xfId="2262"/>
    <cellStyle name="Comma 50 5 2" xfId="2263"/>
    <cellStyle name="Comma 2 2 3 3 6 3" xfId="2264"/>
    <cellStyle name="Percent 3 2 2" xfId="2265"/>
    <cellStyle name="Comma 50 6" xfId="2266"/>
    <cellStyle name="Comma 2 2 3 3 6 3 2" xfId="2267"/>
    <cellStyle name="Percent 3 2 2 2" xfId="2268"/>
    <cellStyle name="Normal 9 3 4 2 3" xfId="2269"/>
    <cellStyle name="Comma 50 6 2" xfId="2270"/>
    <cellStyle name="Comma 2 2 3 3 6 4" xfId="2271"/>
    <cellStyle name="Comma 290 3 2" xfId="2272"/>
    <cellStyle name="Comma 2 2 3 4" xfId="2273"/>
    <cellStyle name="Comma 2 2 3 5" xfId="2274"/>
    <cellStyle name="Comma 2 2 3 6" xfId="2275"/>
    <cellStyle name="Comma 31 4 3 2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2 2 3 9 3" xfId="2287"/>
    <cellStyle name="Comma 44 5 2" xfId="2288"/>
    <cellStyle name="Comma 2 2 3 9 3 2" xfId="2289"/>
    <cellStyle name="Comma 2 2 3 9 4" xfId="2290"/>
    <cellStyle name="Comma 44 5 3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2 3 2 3 2" xfId="2301"/>
    <cellStyle name="Comma 9 3" xfId="2302"/>
    <cellStyle name="Normal 2 2 3 7 2 3 2" xfId="2303"/>
    <cellStyle name="Normal 12 2 6 2" xfId="2304"/>
    <cellStyle name="Comma 2 3 2 3 3" xfId="2305"/>
    <cellStyle name="Comma 9 4" xfId="2306"/>
    <cellStyle name="Comma 2 3 2 3 3 2" xfId="2307"/>
    <cellStyle name="Comma 9 4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2 4 6" xfId="2322"/>
    <cellStyle name="Comma 468 2" xfId="2323"/>
    <cellStyle name="Comma 2 4 6 2" xfId="2324"/>
    <cellStyle name="Comma 2 4 6 3" xfId="2325"/>
    <cellStyle name="Comma 2 4 6 4" xfId="2326"/>
    <cellStyle name="Normal 4 4" xfId="2327"/>
    <cellStyle name="Comma 38 3 2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2 7 3" xfId="2337"/>
    <cellStyle name="Comma 6 2 2 2" xfId="2338"/>
    <cellStyle name="Comma 2 8" xfId="2339"/>
    <cellStyle name="Comma 2 8 2" xfId="2340"/>
    <cellStyle name="Comma 2 8 3" xfId="2341"/>
    <cellStyle name="Comma 6 2 3 2" xfId="2342"/>
    <cellStyle name="Comma 2 8 3 2" xfId="2343"/>
    <cellStyle name="Comma 2 8 3 3" xfId="2344"/>
    <cellStyle name="Comma 36 3 2 2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207 4 3" xfId="2354"/>
    <cellStyle name="Comma 84 2 2 2 2" xfId="2355"/>
    <cellStyle name="Comma 208 4 2" xfId="2356"/>
    <cellStyle name="Comma 213 4 2" xfId="2357"/>
    <cellStyle name="Comma 208 4 3" xfId="2358"/>
    <cellStyle name="Comma 84 2 3 2 2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Normal 11 3 2 2" xfId="2371"/>
    <cellStyle name="Comma 215 3 2" xfId="2372"/>
    <cellStyle name="Comma 220 3 2" xfId="2373"/>
    <cellStyle name="Comma 69 2 2 2" xfId="2374"/>
    <cellStyle name="Comma 74 2 2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227 5 2" xfId="2412"/>
    <cellStyle name="Comma 84 2 3 5" xfId="2413"/>
    <cellStyle name="Comma 227 5 3" xfId="2414"/>
    <cellStyle name="Comma 84 2 3 6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243 3" xfId="2424"/>
    <cellStyle name="Comma 6 3 3" xfId="2425"/>
    <cellStyle name="Comma 9 3 3 3 2" xfId="2426"/>
    <cellStyle name="Comma 243 3 2" xfId="2427"/>
    <cellStyle name="Comma 6 3 3 2" xfId="2428"/>
    <cellStyle name="Comma 243 4" xfId="2429"/>
    <cellStyle name="Comma 6 3 4" xfId="2430"/>
    <cellStyle name="Comma 243 4 2" xfId="2431"/>
    <cellStyle name="Comma 3 9 3" xfId="2432"/>
    <cellStyle name="Comma 244 3" xfId="2433"/>
    <cellStyle name="Comma 6 4 3" xfId="2434"/>
    <cellStyle name="Comma 9 3 3 4 2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7 3" xfId="2443"/>
    <cellStyle name="Comma 252 3" xfId="2444"/>
    <cellStyle name="Comma 302 3" xfId="2445"/>
    <cellStyle name="Comma 246 2 2" xfId="2446"/>
    <cellStyle name="Comma 251 2 2" xfId="2447"/>
    <cellStyle name="Comma 301 2 2" xfId="2448"/>
    <cellStyle name="Comma 6 6 2 2" xfId="2449"/>
    <cellStyle name="Comma 246 3" xfId="2450"/>
    <cellStyle name="Comma 251 3" xfId="2451"/>
    <cellStyle name="Comma 301 3" xfId="2452"/>
    <cellStyle name="Comma 6 6 3" xfId="2453"/>
    <cellStyle name="Comma 246 3 2" xfId="2454"/>
    <cellStyle name="Comma 251 3 2" xfId="2455"/>
    <cellStyle name="Comma 301 3 2" xfId="2456"/>
    <cellStyle name="Comma 248 3" xfId="2457"/>
    <cellStyle name="Comma 253 3" xfId="2458"/>
    <cellStyle name="Comma 303 3" xfId="2459"/>
    <cellStyle name="Comma 246 4" xfId="2460"/>
    <cellStyle name="Comma 251 4" xfId="2461"/>
    <cellStyle name="Comma 301 4" xfId="2462"/>
    <cellStyle name="Comma 6 6 4" xfId="2463"/>
    <cellStyle name="Comma 246 4 2" xfId="2464"/>
    <cellStyle name="Comma 251 4 2" xfId="2465"/>
    <cellStyle name="Comma 301 4 2" xfId="2466"/>
    <cellStyle name="Comma 249 3" xfId="2467"/>
    <cellStyle name="Comma 254 3" xfId="2468"/>
    <cellStyle name="Comma 304 3" xfId="2469"/>
    <cellStyle name="Comma 247 2 2" xfId="2470"/>
    <cellStyle name="Comma 252 2 2" xfId="2471"/>
    <cellStyle name="Comma 302 2 2" xfId="2472"/>
    <cellStyle name="Comma 297 3" xfId="2473"/>
    <cellStyle name="Comma 402 3" xfId="2474"/>
    <cellStyle name="Comma 247 3 2" xfId="2475"/>
    <cellStyle name="Comma 252 3 2" xfId="2476"/>
    <cellStyle name="Comma 302 3 2" xfId="2477"/>
    <cellStyle name="Comma 298 3" xfId="2478"/>
    <cellStyle name="Comma 403 3" xfId="2479"/>
    <cellStyle name="Comma 247 4" xfId="2480"/>
    <cellStyle name="Comma 252 4" xfId="2481"/>
    <cellStyle name="Comma 302 4" xfId="2482"/>
    <cellStyle name="Comma 6 6 2 3" xfId="2483"/>
    <cellStyle name="Comma 247 4 2" xfId="2484"/>
    <cellStyle name="Comma 252 4 2" xfId="2485"/>
    <cellStyle name="Comma 302 4 2" xfId="2486"/>
    <cellStyle name="Comma 299 3" xfId="2487"/>
    <cellStyle name="Comma 404 3" xfId="2488"/>
    <cellStyle name="Comma 248 3 2" xfId="2489"/>
    <cellStyle name="Comma 253 3 2" xfId="2490"/>
    <cellStyle name="Comma 303 3 2" xfId="2491"/>
    <cellStyle name="Comma 453 3" xfId="2492"/>
    <cellStyle name="Comma 56" xfId="2493"/>
    <cellStyle name="Comma 61" xfId="2494"/>
    <cellStyle name="Comma 248 4" xfId="2495"/>
    <cellStyle name="Comma 253 4" xfId="2496"/>
    <cellStyle name="Comma 303 4" xfId="2497"/>
    <cellStyle name="Comma 85 2 10 2" xfId="2498"/>
    <cellStyle name="Comma 248 4 2" xfId="2499"/>
    <cellStyle name="Comma 253 4 2" xfId="2500"/>
    <cellStyle name="Comma 303 4 2" xfId="2501"/>
    <cellStyle name="Comma 454 3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249 4" xfId="2509"/>
    <cellStyle name="Comma 254 4" xfId="2510"/>
    <cellStyle name="Comma 304 4" xfId="2511"/>
    <cellStyle name="Comma 85 2 11 2" xfId="2512"/>
    <cellStyle name="Comma 249 4 2" xfId="2513"/>
    <cellStyle name="Comma 254 4 2" xfId="2514"/>
    <cellStyle name="Comma 304 4 2" xfId="2515"/>
    <cellStyle name="Comma 85 2 11 2 2" xfId="2516"/>
    <cellStyle name="Comma 25" xfId="2517"/>
    <cellStyle name="Comma 30" xfId="2518"/>
    <cellStyle name="Comma 9 2 4 2 2" xfId="2519"/>
    <cellStyle name="Comma 25 2" xfId="2520"/>
    <cellStyle name="Comma 30 2" xfId="2521"/>
    <cellStyle name="Comma 25 2 3" xfId="2522"/>
    <cellStyle name="Comma 255" xfId="2523"/>
    <cellStyle name="Comma 260" xfId="2524"/>
    <cellStyle name="Comma 305" xfId="2525"/>
    <cellStyle name="Comma 310" xfId="2526"/>
    <cellStyle name="Comma 255 2" xfId="2527"/>
    <cellStyle name="Comma 260 2" xfId="2528"/>
    <cellStyle name="Comma 305 2" xfId="2529"/>
    <cellStyle name="Comma 310 2" xfId="2530"/>
    <cellStyle name="Comma 25 2 3 2" xfId="2531"/>
    <cellStyle name="Comma 9 3 7 7" xfId="2532"/>
    <cellStyle name="Comma 25 2 4" xfId="2533"/>
    <cellStyle name="Comma 256" xfId="2534"/>
    <cellStyle name="Comma 261" xfId="2535"/>
    <cellStyle name="Comma 306" xfId="2536"/>
    <cellStyle name="Comma 311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255 3" xfId="2546"/>
    <cellStyle name="Comma 260 3" xfId="2547"/>
    <cellStyle name="Comma 305 3" xfId="2548"/>
    <cellStyle name="Comma 310 3" xfId="2549"/>
    <cellStyle name="Comma 9 3 7 8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259 2 2" xfId="2644"/>
    <cellStyle name="Comma 264 2 2" xfId="2645"/>
    <cellStyle name="Comma 309 2 2" xfId="2646"/>
    <cellStyle name="Comma 314 2 2" xfId="2647"/>
    <cellStyle name="Comma 4 4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26" xfId="2659"/>
    <cellStyle name="Comma 31" xfId="2660"/>
    <cellStyle name="Comma 9 2 4 2 3" xfId="2661"/>
    <cellStyle name="Comma 26 2" xfId="2662"/>
    <cellStyle name="Comma 31 2" xfId="2663"/>
    <cellStyle name="Comma 9 2 4 2 3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Normal 12 3 2 2" xfId="2681"/>
    <cellStyle name="Comma 265 3 2" xfId="2682"/>
    <cellStyle name="Comma 270 3 2" xfId="2683"/>
    <cellStyle name="Comma 315 3 2" xfId="2684"/>
    <cellStyle name="Comma 75 2 2 2" xfId="2685"/>
    <cellStyle name="Comma 80 2 2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Normal 12 4 2" xfId="2698"/>
    <cellStyle name="Comma 266 3" xfId="2699"/>
    <cellStyle name="Comma 271 3" xfId="2700"/>
    <cellStyle name="Comma 316 3" xfId="2701"/>
    <cellStyle name="Comma 75 3 2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267" xfId="2710"/>
    <cellStyle name="Comma 272" xfId="2711"/>
    <cellStyle name="Comma 317" xfId="2712"/>
    <cellStyle name="Comma 322" xfId="2713"/>
    <cellStyle name="Comma 48 5 2" xfId="2714"/>
    <cellStyle name="Comma 53 5 2" xfId="2715"/>
    <cellStyle name="Normal 12 5 2" xfId="2716"/>
    <cellStyle name="Comma 267 3" xfId="2717"/>
    <cellStyle name="Comma 272 3" xfId="2718"/>
    <cellStyle name="Comma 80 4 2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268" xfId="2726"/>
    <cellStyle name="Comma 273" xfId="2727"/>
    <cellStyle name="Comma 318" xfId="2728"/>
    <cellStyle name="Comma 323" xfId="2729"/>
    <cellStyle name="Comma 48 5 3" xfId="2730"/>
    <cellStyle name="Comma 268 2" xfId="2731"/>
    <cellStyle name="Comma 273 2" xfId="2732"/>
    <cellStyle name="Comma 318 2" xfId="2733"/>
    <cellStyle name="Comma 323 2" xfId="2734"/>
    <cellStyle name="Comma 48 5 3 2" xfId="2735"/>
    <cellStyle name="Normal 12 6 2" xfId="2736"/>
    <cellStyle name="Comma 268 3" xfId="2737"/>
    <cellStyle name="Comma 273 3" xfId="2738"/>
    <cellStyle name="Comma 80 5 2" xfId="2739"/>
    <cellStyle name="Comma 269" xfId="2740"/>
    <cellStyle name="Comma 274" xfId="2741"/>
    <cellStyle name="Comma 319" xfId="2742"/>
    <cellStyle name="Comma 324" xfId="2743"/>
    <cellStyle name="Comma 48 5 4" xfId="2744"/>
    <cellStyle name="Comma 269 2" xfId="2745"/>
    <cellStyle name="Comma 274 2" xfId="2746"/>
    <cellStyle name="Comma 319 2" xfId="2747"/>
    <cellStyle name="Comma 324 2" xfId="2748"/>
    <cellStyle name="Comma 269 2 2" xfId="2749"/>
    <cellStyle name="Comma 274 2 2" xfId="2750"/>
    <cellStyle name="Comma 68 3" xfId="2751"/>
    <cellStyle name="Comma 73 3" xfId="2752"/>
    <cellStyle name="Normal 12 7 2" xfId="2753"/>
    <cellStyle name="Comma 269 3" xfId="2754"/>
    <cellStyle name="Comma 274 3" xfId="2755"/>
    <cellStyle name="Normal 12 7 2 2" xfId="2756"/>
    <cellStyle name="Comma 269 3 2" xfId="2757"/>
    <cellStyle name="Comma 274 3 2" xfId="2758"/>
    <cellStyle name="Comma 69 3" xfId="2759"/>
    <cellStyle name="Comma 74 3" xfId="2760"/>
    <cellStyle name="Normal 12 7 3 2" xfId="2761"/>
    <cellStyle name="Comma 269 4 2" xfId="2762"/>
    <cellStyle name="Comma 274 4 2" xfId="2763"/>
    <cellStyle name="Comma 75 3" xfId="2764"/>
    <cellStyle name="Comma 80 3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275" xfId="2780"/>
    <cellStyle name="Comma 280" xfId="2781"/>
    <cellStyle name="Comma 325" xfId="2782"/>
    <cellStyle name="Comma 330" xfId="2783"/>
    <cellStyle name="Comma 48 5 5" xfId="2784"/>
    <cellStyle name="Comma 275 2" xfId="2785"/>
    <cellStyle name="Comma 280 2" xfId="2786"/>
    <cellStyle name="Comma 325 2" xfId="2787"/>
    <cellStyle name="Comma 48 5 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276" xfId="2801"/>
    <cellStyle name="Comma 281" xfId="2802"/>
    <cellStyle name="Comma 326" xfId="2803"/>
    <cellStyle name="Comma 331" xfId="2804"/>
    <cellStyle name="Comma 48 5 6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277 5 2" xfId="2834"/>
    <cellStyle name="Comma 85 2 3 5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278 5" xfId="2850"/>
    <cellStyle name="Comma 283 5" xfId="2851"/>
    <cellStyle name="Comma 3 3 2 2" xfId="2852"/>
    <cellStyle name="Comma 278 5 2" xfId="2853"/>
    <cellStyle name="Comma 3 3 2 2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286 5" xfId="2913"/>
    <cellStyle name="Comma 291 5" xfId="2914"/>
    <cellStyle name="Comma 3 3 5 2" xfId="2915"/>
    <cellStyle name="Comma 55 2 3 2" xfId="2916"/>
    <cellStyle name="Comma 60 2 3 2" xfId="2917"/>
    <cellStyle name="Comma 287" xfId="2918"/>
    <cellStyle name="Comma 292" xfId="2919"/>
    <cellStyle name="Comma 337" xfId="2920"/>
    <cellStyle name="Comma 342" xfId="2921"/>
    <cellStyle name="Comma 426 5" xfId="2922"/>
    <cellStyle name="Comma 7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3 3 6 2" xfId="2939"/>
    <cellStyle name="Comma 287 5" xfId="2940"/>
    <cellStyle name="Comma 7 2 5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288 3" xfId="2953"/>
    <cellStyle name="Comma 293 3" xfId="2954"/>
    <cellStyle name="Comma 7 3 3" xfId="2955"/>
    <cellStyle name="Comma 9 3 4 3 2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290 5" xfId="2988"/>
    <cellStyle name="Comma 3 3 4 2" xfId="2989"/>
    <cellStyle name="Comma 291 2 2" xfId="2990"/>
    <cellStyle name="Comma 89 7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296 4 2" xfId="3017"/>
    <cellStyle name="Comma 401 4 2" xfId="3018"/>
    <cellStyle name="Comma 85 15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298 4" xfId="3048"/>
    <cellStyle name="Comma 403 4" xfId="3049"/>
    <cellStyle name="Comma 50 2 2 2" xfId="3050"/>
    <cellStyle name="Percent 10" xfId="3051"/>
    <cellStyle name="Comma 298 4 2" xfId="3052"/>
    <cellStyle name="Comma 403 4 2" xfId="3053"/>
    <cellStyle name="Comma 298 5" xfId="3054"/>
    <cellStyle name="Comma 30 3 2" xfId="3055"/>
    <cellStyle name="Comma 299" xfId="3056"/>
    <cellStyle name="Comma 349" xfId="3057"/>
    <cellStyle name="Comma 354" xfId="3058"/>
    <cellStyle name="Comma 404" xfId="3059"/>
    <cellStyle name="Comma 299 2" xfId="3060"/>
    <cellStyle name="Comma 349 2" xfId="3061"/>
    <cellStyle name="Comma 354 2" xfId="3062"/>
    <cellStyle name="Comma 404 2" xfId="3063"/>
    <cellStyle name="Comma 299 2 2" xfId="3064"/>
    <cellStyle name="Comma 84 2 3 3 4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3 3 6 4" xfId="3093"/>
    <cellStyle name="Comma 92 3 2" xfId="3094"/>
    <cellStyle name="Comma 87 3 2" xfId="3095"/>
    <cellStyle name="Comma 3 3 7" xfId="3096"/>
    <cellStyle name="Comma 78 4 2" xfId="3097"/>
    <cellStyle name="Comma 3 4" xfId="3098"/>
    <cellStyle name="Comma 3 4 2" xfId="3099"/>
    <cellStyle name="Comma 9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7 4 2 2" xfId="3121"/>
    <cellStyle name="Comma 3 9 3 3" xfId="3122"/>
    <cellStyle name="Comma 79 2" xfId="3123"/>
    <cellStyle name="Comma 84 2" xfId="3124"/>
    <cellStyle name="Comma 30 3 3" xfId="3125"/>
    <cellStyle name="Comma 355" xfId="3126"/>
    <cellStyle name="Comma 360" xfId="3127"/>
    <cellStyle name="Comma 405" xfId="3128"/>
    <cellStyle name="Comma 410" xfId="3129"/>
    <cellStyle name="Comma 30 3 3 2" xfId="3130"/>
    <cellStyle name="Comma 355 2" xfId="3131"/>
    <cellStyle name="Comma 360 2" xfId="3132"/>
    <cellStyle name="Comma 405 2" xfId="3133"/>
    <cellStyle name="Comma 410 2" xfId="3134"/>
    <cellStyle name="Comma 30 3 3 3" xfId="3135"/>
    <cellStyle name="Comma 405 3" xfId="3136"/>
    <cellStyle name="Comma 410 3" xfId="3137"/>
    <cellStyle name="Comma 30 4 2" xfId="3138"/>
    <cellStyle name="Comma 399" xfId="3139"/>
    <cellStyle name="Comma 449" xfId="3140"/>
    <cellStyle name="Comma 454" xfId="3141"/>
    <cellStyle name="Comma 30 4 3" xfId="3142"/>
    <cellStyle name="Comma 455" xfId="3143"/>
    <cellStyle name="Comma 460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304 5" xfId="3152"/>
    <cellStyle name="Comma 85 2 11 3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35 4 2" xfId="3209"/>
    <cellStyle name="Comma 82 8" xfId="3210"/>
    <cellStyle name="Comma 35 4 2 2" xfId="3211"/>
    <cellStyle name="Comma 35 4 3" xfId="3212"/>
    <cellStyle name="Comma 82 9" xfId="3213"/>
    <cellStyle name="Comma 35 4 3 2" xfId="3214"/>
    <cellStyle name="Comma 82 9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367" xfId="3272"/>
    <cellStyle name="Comma 372" xfId="3273"/>
    <cellStyle name="Comma 417" xfId="3274"/>
    <cellStyle name="Comma 422" xfId="3275"/>
    <cellStyle name="Comma 53 6 2" xfId="3276"/>
    <cellStyle name="Comma 368 2" xfId="3277"/>
    <cellStyle name="Comma 373 2" xfId="3278"/>
    <cellStyle name="Comma 418 2" xfId="3279"/>
    <cellStyle name="Comma 423 2" xfId="3280"/>
    <cellStyle name="Comma 368 3" xfId="3281"/>
    <cellStyle name="Comma 418 3" xfId="3282"/>
    <cellStyle name="Comma 423 3" xfId="3283"/>
    <cellStyle name="Comma 81 5 2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37 4 4" xfId="3291"/>
    <cellStyle name="Comma 91" xfId="3292"/>
    <cellStyle name="Comma 86" xfId="3293"/>
    <cellStyle name="Comma 37 4 5 2" xfId="3294"/>
    <cellStyle name="Comma 92 2" xfId="3295"/>
    <cellStyle name="Comma 87 2" xfId="3296"/>
    <cellStyle name="Comma 37 4 6" xfId="3297"/>
    <cellStyle name="Comma 93" xfId="3298"/>
    <cellStyle name="Comma 88" xfId="3299"/>
    <cellStyle name="Comma 370 2" xfId="3300"/>
    <cellStyle name="Comma 415 2" xfId="3301"/>
    <cellStyle name="Comma 420 2" xfId="3302"/>
    <cellStyle name="Comma 370 3" xfId="3303"/>
    <cellStyle name="Comma 415 3" xfId="3304"/>
    <cellStyle name="Comma 420 3" xfId="3305"/>
    <cellStyle name="Comma 76 2 2" xfId="3306"/>
    <cellStyle name="Comma 81 2 2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4 3 4 6 2" xfId="3340"/>
    <cellStyle name="Comma 38" xfId="3341"/>
    <cellStyle name="Comma 43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38 3" xfId="3349"/>
    <cellStyle name="Comma 43 3" xfId="3350"/>
    <cellStyle name="Comma 85 6 3 2 2" xfId="3351"/>
    <cellStyle name="Normal 4 5" xfId="3352"/>
    <cellStyle name="Comma 38 3 3" xfId="3353"/>
    <cellStyle name="Normal 4 5 2" xfId="3354"/>
    <cellStyle name="Comma 38 3 3 2" xfId="3355"/>
    <cellStyle name="Comma 56 4 4" xfId="3356"/>
    <cellStyle name="Comma 38 4 3" xfId="3357"/>
    <cellStyle name="Comma 38 4 3 2" xfId="3358"/>
    <cellStyle name="Comma 57 4 4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39 3" xfId="3394"/>
    <cellStyle name="Comma 44 3" xfId="3395"/>
    <cellStyle name="Comma 85 6 3 3 2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 3 3 2" xfId="3437"/>
    <cellStyle name="Comma 46 3 3" xfId="3438"/>
    <cellStyle name="Comma 4 3 3 3" xfId="3439"/>
    <cellStyle name="Comma 4 3 4" xfId="3440"/>
    <cellStyle name="Comma 4 3 4 2" xfId="3441"/>
    <cellStyle name="Comma 46 4 3" xfId="3442"/>
    <cellStyle name="Comma 51 4 3" xfId="3443"/>
    <cellStyle name="Comma 4 3 4 2 2" xfId="3444"/>
    <cellStyle name="Comma 46 4 3 2" xfId="3445"/>
    <cellStyle name="Comma 51 4 3 2" xfId="3446"/>
    <cellStyle name="Comma 4 3 4 2 3" xfId="3447"/>
    <cellStyle name="Comma 4 3 4 2 3 2" xfId="3448"/>
    <cellStyle name="Comma 4 3 4 2 3 3" xfId="3449"/>
    <cellStyle name="Comma 88 5 2" xfId="3450"/>
    <cellStyle name="Comma 4 3 4 3" xfId="3451"/>
    <cellStyle name="Comma 46 4 4" xfId="3452"/>
    <cellStyle name="Comma 51 4 4" xfId="3453"/>
    <cellStyle name="Comma 4 3 4 4" xfId="3454"/>
    <cellStyle name="Comma 46 4 5" xfId="3455"/>
    <cellStyle name="Comma 4 3 4 5" xfId="3456"/>
    <cellStyle name="Comma 46 4 6" xfId="3457"/>
    <cellStyle name="Comma 4 3 4 6" xfId="3458"/>
    <cellStyle name="Comma 4 3 4 7" xfId="3459"/>
    <cellStyle name="Comma 4 4 2" xfId="3460"/>
    <cellStyle name="Comma 4 4 2 2" xfId="3461"/>
    <cellStyle name="Comma 47 2 3" xfId="3462"/>
    <cellStyle name="Comma 52 2 3" xfId="3463"/>
    <cellStyle name="Comma 4 4 3" xfId="3464"/>
    <cellStyle name="Comma 4 4 4" xfId="3465"/>
    <cellStyle name="Comma 4 4 4 2" xfId="3466"/>
    <cellStyle name="Comma 47 4 3" xfId="3467"/>
    <cellStyle name="Comma 52 4 3" xfId="3468"/>
    <cellStyle name="Comma 4 4 5" xfId="3469"/>
    <cellStyle name="Comma 4 4 6" xfId="3470"/>
    <cellStyle name="Comma 4 4 7" xfId="3471"/>
    <cellStyle name="Comma 79 5 2" xfId="3472"/>
    <cellStyle name="Comma 84 5 2" xfId="3473"/>
    <cellStyle name="Comma 4 4 8 3" xfId="3474"/>
    <cellStyle name="Comma 84 5 3 3" xfId="3475"/>
    <cellStyle name="Comma 4 9 2 2" xfId="3476"/>
    <cellStyle name="Comma 57 2 3" xfId="3477"/>
    <cellStyle name="Comma 62 2 3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415 3 2" xfId="3499"/>
    <cellStyle name="Comma 420 3 2" xfId="3500"/>
    <cellStyle name="Comma 76 2 2 2" xfId="3501"/>
    <cellStyle name="Comma 81 2 2 2" xfId="3502"/>
    <cellStyle name="Normal 13 4 2" xfId="3503"/>
    <cellStyle name="Comma 416 3" xfId="3504"/>
    <cellStyle name="Comma 421 3" xfId="3505"/>
    <cellStyle name="Comma 76 3 2" xfId="3506"/>
    <cellStyle name="Normal 13 5 2" xfId="3507"/>
    <cellStyle name="Comma 417 3" xfId="3508"/>
    <cellStyle name="Comma 422 3" xfId="3509"/>
    <cellStyle name="Comma 81 4 2" xfId="3510"/>
    <cellStyle name="Comma 420 4" xfId="3511"/>
    <cellStyle name="Comma 76 2 3" xfId="3512"/>
    <cellStyle name="Comma 81 2 3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427 5 3" xfId="3527"/>
    <cellStyle name="Comma 9 3 5 2 2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448 2" xfId="3561"/>
    <cellStyle name="Comma 453 2" xfId="3562"/>
    <cellStyle name="Comma 55" xfId="3563"/>
    <cellStyle name="Comma 60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45 3 2 2" xfId="3577"/>
    <cellStyle name="Comma 57" xfId="3578"/>
    <cellStyle name="Comma 6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457" xfId="3606"/>
    <cellStyle name="Comma 462" xfId="3607"/>
    <cellStyle name="Comma 92 3 4 2" xfId="3608"/>
    <cellStyle name="Comma 87 3 4 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46 4" xfId="3631"/>
    <cellStyle name="Comma 51 4" xfId="3632"/>
    <cellStyle name="Comma 85 5 2 2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465 3" xfId="3646"/>
    <cellStyle name="Comma 470 3" xfId="3647"/>
    <cellStyle name="Comma 77 2 2" xfId="3648"/>
    <cellStyle name="Comma 82 2 2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466 3" xfId="3655"/>
    <cellStyle name="Comma 471 3" xfId="3656"/>
    <cellStyle name="Comma 77 3 2" xfId="3657"/>
    <cellStyle name="Comma 467" xfId="3658"/>
    <cellStyle name="Comma 472" xfId="3659"/>
    <cellStyle name="Comma 53 7 2" xfId="3660"/>
    <cellStyle name="Comma 468" xfId="3661"/>
    <cellStyle name="Comma 473" xfId="3662"/>
    <cellStyle name="Comma 53 7 3" xfId="3663"/>
    <cellStyle name="Comma 84 6 2 2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469 3" xfId="3670"/>
    <cellStyle name="Comma 82 6 2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51 5" xfId="3747"/>
    <cellStyle name="Comma 85 5 2 3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54 7 3" xfId="3770"/>
    <cellStyle name="Comma 84 7 2 2" xfId="3771"/>
    <cellStyle name="Comma 55 2" xfId="3772"/>
    <cellStyle name="Comma 60 2" xfId="3773"/>
    <cellStyle name="Comma 6" xfId="3774"/>
    <cellStyle name="Comma 55 2 2" xfId="3775"/>
    <cellStyle name="Comma 60 2 2" xfId="3776"/>
    <cellStyle name="Comma 55 2 3" xfId="3777"/>
    <cellStyle name="Comma 60 2 3" xfId="3778"/>
    <cellStyle name="Comma 7" xfId="3779"/>
    <cellStyle name="Comma 55 2 4" xfId="3780"/>
    <cellStyle name="Comma 60 2 4" xfId="3781"/>
    <cellStyle name="Comma 8" xfId="3782"/>
    <cellStyle name="Comma 55 3" xfId="3783"/>
    <cellStyle name="Comma 60 3" xfId="3784"/>
    <cellStyle name="Comma 55 3 2" xfId="3785"/>
    <cellStyle name="Comma 60 3 2" xfId="3786"/>
    <cellStyle name="Comma 55 3 2 2" xfId="3787"/>
    <cellStyle name="Comma 60 3 2 2" xfId="3788"/>
    <cellStyle name="Comma 82 7 4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55 4 2 2" xfId="3796"/>
    <cellStyle name="Comma 83 7 4" xfId="3797"/>
    <cellStyle name="Comma 55 4 3 2" xfId="3798"/>
    <cellStyle name="Comma 55 4 4" xfId="3799"/>
    <cellStyle name="Comma 55 4 4 2" xfId="3800"/>
    <cellStyle name="Comma 55 5" xfId="3801"/>
    <cellStyle name="Comma 60 5" xfId="3802"/>
    <cellStyle name="Comma 67 2 2 2" xfId="3803"/>
    <cellStyle name="Comma 72 2 2 2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56 8 3" xfId="3841"/>
    <cellStyle name="Comma 84 9 3 2" xfId="3842"/>
    <cellStyle name="Comma 56 8 3 2" xfId="3843"/>
    <cellStyle name="Comma 56 8 4" xfId="3844"/>
    <cellStyle name="Comma 56 8 5 2" xfId="3845"/>
    <cellStyle name="Comma 58 2 3" xfId="3846"/>
    <cellStyle name="Comma 63 2 3" xfId="3847"/>
    <cellStyle name="Normal 2 2 2 3 2 2 2 3 2" xfId="3848"/>
    <cellStyle name="Comma 56 9" xfId="3849"/>
    <cellStyle name="Normal 11 4 2 6" xfId="3850"/>
    <cellStyle name="Comma 56 9 2" xfId="3851"/>
    <cellStyle name="Comma 56 9 3" xfId="3852"/>
    <cellStyle name="Comma 84 9 4 2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Normal 15 5" xfId="3864"/>
    <cellStyle name="Comma 57 3 2 2" xfId="3865"/>
    <cellStyle name="Comma 78 4" xfId="3866"/>
    <cellStyle name="Comma 83 4" xfId="3867"/>
    <cellStyle name="Normal 16 5" xfId="3868"/>
    <cellStyle name="Comma 57 3 3 2" xfId="3869"/>
    <cellStyle name="Comma 79 4" xfId="3870"/>
    <cellStyle name="Comma 84 4" xfId="3871"/>
    <cellStyle name="Comma 57 4" xfId="3872"/>
    <cellStyle name="Comma 62 4" xfId="3873"/>
    <cellStyle name="Comma 85 15 3 2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57 5 2" xfId="3882"/>
    <cellStyle name="Comma 62 5 2" xfId="3883"/>
    <cellStyle name="Comma 9 2 4 4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57 7 2" xfId="3890"/>
    <cellStyle name="Comma 62 7 2" xfId="3891"/>
    <cellStyle name="Comma 9 2 6 4" xfId="3892"/>
    <cellStyle name="Comma 57 7 2 2" xfId="3893"/>
    <cellStyle name="Comma 57 7 3" xfId="3894"/>
    <cellStyle name="Comma 9 2 6 5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58 3 2" xfId="3907"/>
    <cellStyle name="Comma 63 3 2" xfId="3908"/>
    <cellStyle name="Comma 9 3 2 4" xfId="3909"/>
    <cellStyle name="Comma 58 4" xfId="3910"/>
    <cellStyle name="Comma 63 4" xfId="3911"/>
    <cellStyle name="Comma 58 4 2" xfId="3912"/>
    <cellStyle name="Comma 63 4 2" xfId="3913"/>
    <cellStyle name="Comma 9 3 3 4" xfId="3914"/>
    <cellStyle name="Comma 58 5" xfId="3915"/>
    <cellStyle name="Comma 63 5" xfId="3916"/>
    <cellStyle name="Comma 59" xfId="3917"/>
    <cellStyle name="Comma 64" xfId="3918"/>
    <cellStyle name="Comma 65 2 3 2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59 3 2" xfId="3932"/>
    <cellStyle name="Comma 64 3 2" xfId="3933"/>
    <cellStyle name="Comma 9 4 2 4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6 2 3" xfId="3943"/>
    <cellStyle name="Comma 9 3 3 2 2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75" xfId="4036"/>
    <cellStyle name="Comma 80" xfId="4037"/>
    <cellStyle name="Comma 9 2 4 3 2" xfId="4038"/>
    <cellStyle name="Comma 76" xfId="4039"/>
    <cellStyle name="Comma 81" xfId="4040"/>
    <cellStyle name="Comma 9 2 4 3 3" xfId="4041"/>
    <cellStyle name="Comma 76 2" xfId="4042"/>
    <cellStyle name="Comma 81 2" xfId="4043"/>
    <cellStyle name="Comma 76 3" xfId="4044"/>
    <cellStyle name="Comma 81 3" xfId="4045"/>
    <cellStyle name="Comma 77 2 2 2" xfId="4046"/>
    <cellStyle name="Comma 82 6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2 2 4 2" xfId="4079"/>
    <cellStyle name="Comma 84 6" xfId="4080"/>
    <cellStyle name="Comma 82 2 4 3" xfId="4081"/>
    <cellStyle name="Comma 84 7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Comma 84 2 10" xfId="4107"/>
    <cellStyle name="Normal 11 9" xfId="4108"/>
    <cellStyle name="Comma 85 2 3 2 2 2" xfId="4109"/>
    <cellStyle name="Comma 84 2 11" xfId="4110"/>
    <cellStyle name="Comma 84 2 11 2 2" xfId="4111"/>
    <cellStyle name="Comma 84 2 11 3 2" xfId="4112"/>
    <cellStyle name="Comma 84 2 2 3" xfId="4113"/>
    <cellStyle name="Normal 11 2 3 6 2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Comma 84 2 6" xfId="4134"/>
    <cellStyle name="Normal 4 3 2 5 2" xfId="4135"/>
    <cellStyle name="Comma 84 2 8 2" xfId="4136"/>
    <cellStyle name="Normal 4 3 2 5 4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Comma 85 2 2 3" xfId="4183"/>
    <cellStyle name="Normal 11 3 3 6 2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85 3 4" xfId="4203"/>
    <cellStyle name="Comma 90 3 4" xfId="4204"/>
    <cellStyle name="Comma 85 3 4 2" xfId="4205"/>
    <cellStyle name="Comma 90 3 4 2" xfId="4206"/>
    <cellStyle name="Comma 85 3 4 3" xfId="4207"/>
    <cellStyle name="Comma 90 3 4 3" xfId="4208"/>
    <cellStyle name="Comma 9 2 10" xfId="4209"/>
    <cellStyle name="Comma 85 5 2" xfId="4210"/>
    <cellStyle name="Comma 85 6 2" xfId="4211"/>
    <cellStyle name="Comma 90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Comma 85 6 6 2" xfId="4222"/>
    <cellStyle name="Percent 3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86 3 4" xfId="4237"/>
    <cellStyle name="Comma 91 3 4" xfId="4238"/>
    <cellStyle name="Comma 86 3 4 2" xfId="4239"/>
    <cellStyle name="Comma 91 3 4 2" xfId="4240"/>
    <cellStyle name="Comma 86 3 4 3" xfId="4241"/>
    <cellStyle name="Comma 91 3 4 3" xfId="4242"/>
    <cellStyle name="Comma 86 5 2" xfId="4243"/>
    <cellStyle name="Comma 86 6 2" xfId="4244"/>
    <cellStyle name="Comma 91 6 2" xfId="4245"/>
    <cellStyle name="Comma 86 7" xfId="4246"/>
    <cellStyle name="Comma 86 7 2" xfId="4247"/>
    <cellStyle name="Comma 87 3" xfId="4248"/>
    <cellStyle name="Comma 92 3" xfId="4249"/>
    <cellStyle name="Comma 87 3 4" xfId="4250"/>
    <cellStyle name="Comma 92 3 4" xfId="4251"/>
    <cellStyle name="Comma 87 4" xfId="4252"/>
    <cellStyle name="Comma 92 4" xfId="4253"/>
    <cellStyle name="Comma 87 5" xfId="4254"/>
    <cellStyle name="Comma 92 5" xfId="4255"/>
    <cellStyle name="Comma 87 5 2" xfId="4256"/>
    <cellStyle name="Comma 87 6" xfId="4257"/>
    <cellStyle name="Comma 92 6" xfId="4258"/>
    <cellStyle name="Comma 87 6 2" xfId="4259"/>
    <cellStyle name="Comma 92 6 2" xfId="4260"/>
    <cellStyle name="Comma 87 7" xfId="4261"/>
    <cellStyle name="Comma 87 7 2" xfId="4262"/>
    <cellStyle name="Comma 88 2" xfId="4263"/>
    <cellStyle name="Comma 93 2" xfId="4264"/>
    <cellStyle name="Comma 88 3" xfId="4265"/>
    <cellStyle name="Comma 93 3" xfId="4266"/>
    <cellStyle name="Comma 88 3 2" xfId="4267"/>
    <cellStyle name="Comma 93 3 2" xfId="4268"/>
    <cellStyle name="Comma 88 3 4" xfId="4269"/>
    <cellStyle name="Comma 93 3 4" xfId="4270"/>
    <cellStyle name="Comma 88 3 4 2" xfId="4271"/>
    <cellStyle name="Comma 93 3 4 2" xfId="4272"/>
    <cellStyle name="Comma 88 3 4 3" xfId="4273"/>
    <cellStyle name="Comma 93 3 4 3" xfId="4274"/>
    <cellStyle name="Comma 88 4" xfId="4275"/>
    <cellStyle name="Comma 93 4" xfId="4276"/>
    <cellStyle name="Comma 88 5" xfId="4277"/>
    <cellStyle name="Comma 93 5" xfId="4278"/>
    <cellStyle name="Comma 88 6" xfId="4279"/>
    <cellStyle name="Comma 93 6" xfId="4280"/>
    <cellStyle name="Comma 88 6 2" xfId="4281"/>
    <cellStyle name="Comma 93 6 2" xfId="4282"/>
    <cellStyle name="Normal 9 4 2 2 3" xfId="4283"/>
    <cellStyle name="Comma 88 7" xfId="4284"/>
    <cellStyle name="Comma 88 7 2" xfId="4285"/>
    <cellStyle name="Comma 89" xfId="4286"/>
    <cellStyle name="Comma 94" xfId="4287"/>
    <cellStyle name="Comma 89 2" xfId="4288"/>
    <cellStyle name="Comma 94 2" xfId="4289"/>
    <cellStyle name="Comma 89 3" xfId="4290"/>
    <cellStyle name="Comma 94 3" xfId="4291"/>
    <cellStyle name="Comma 9 2 7" xfId="4292"/>
    <cellStyle name="Comma 89 3 2" xfId="4293"/>
    <cellStyle name="Comma 94 3 2" xfId="4294"/>
    <cellStyle name="Comma 9 2 9" xfId="4295"/>
    <cellStyle name="Comma 89 3 4" xfId="4296"/>
    <cellStyle name="Comma 94 3 4" xfId="4297"/>
    <cellStyle name="Comma 9 2 9 2" xfId="4298"/>
    <cellStyle name="Comma 89 3 4 2" xfId="4299"/>
    <cellStyle name="Comma 94 3 4 2" xfId="4300"/>
    <cellStyle name="Comma 89 3 4 3" xfId="4301"/>
    <cellStyle name="Comma 94 3 4 3" xfId="4302"/>
    <cellStyle name="Comma 89 5 2" xfId="4303"/>
    <cellStyle name="Comma 89 6" xfId="4304"/>
    <cellStyle name="Comma 94 6" xfId="4305"/>
    <cellStyle name="Comma 89 6 2" xfId="4306"/>
    <cellStyle name="Comma 94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Comma 9 3 7 3 2" xfId="4342"/>
    <cellStyle name="Normal 2 2 3 4 2 3" xfId="4343"/>
    <cellStyle name="Comma 9 3 7 4" xfId="4344"/>
    <cellStyle name="Comma 9 3 7 5" xfId="4345"/>
    <cellStyle name="Comma 9 3 7 6" xfId="4346"/>
    <cellStyle name="Comma 9 3 7 6 2" xfId="4347"/>
    <cellStyle name="Normal 2 2 3 4 5 3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Comma 95 2 2" xfId="4392"/>
    <cellStyle name="Normal 3 5 6 4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Comma 98 6" xfId="4432"/>
    <cellStyle name="Percent 4 5 2" xfId="4433"/>
    <cellStyle name="Comma 98 6 2" xfId="4434"/>
    <cellStyle name="Percent 4 5 2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Heading 3 3 5" xfId="4517"/>
    <cellStyle name="Normal 2 2 3 2 7 2" xfId="4518"/>
    <cellStyle name="Heading 3 3 5 2" xfId="4519"/>
    <cellStyle name="Normal 2 2 3 2 7 2 2" xfId="4520"/>
    <cellStyle name="Heading 3 3 6" xfId="4521"/>
    <cellStyle name="Normal 2 2 3 2 7 3" xfId="4522"/>
    <cellStyle name="Heading 3 3 6 2" xfId="4523"/>
    <cellStyle name="Normal 2 2 3 2 7 3 2" xfId="4524"/>
    <cellStyle name="Heading 3 3 7" xfId="4525"/>
    <cellStyle name="Normal 2 2 3 2 7 4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Heading 4 3 5" xfId="4537"/>
    <cellStyle name="Normal 2 2 3 3 7 2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Hyperlink 2" xfId="4544"/>
    <cellStyle name="Normal 7 2 2" xfId="4545"/>
    <cellStyle name="Hyperlink 2 2" xfId="4546"/>
    <cellStyle name="Normal 7 2 2 2" xfId="4547"/>
    <cellStyle name="Hyperlink 2 3" xfId="4548"/>
    <cellStyle name="Normal 7 2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Normal 11 2 2 2 2" xfId="4602"/>
    <cellStyle name="Percent 10 5" xfId="4603"/>
    <cellStyle name="Normal 11 2 2 2 2 2" xfId="4604"/>
    <cellStyle name="Percent 10 5 2" xfId="4605"/>
    <cellStyle name="Normal 11 2 2 2 2 2 2" xfId="4606"/>
    <cellStyle name="Percent 10 5 2 2" xfId="4607"/>
    <cellStyle name="Normal 11 2 2 2 2 2 2 2" xfId="4608"/>
    <cellStyle name="Normal 11 2 2 2 2 2 3" xfId="4609"/>
    <cellStyle name="Normal 3 2 2" xfId="4610"/>
    <cellStyle name="Normal 11 2 2 2 2 2 3 2" xfId="4611"/>
    <cellStyle name="Normal 11 2 2 2 2 2 4" xfId="4612"/>
    <cellStyle name="Normal 3 2 3" xfId="4613"/>
    <cellStyle name="Normal 11 2 2 2 2 3" xfId="4614"/>
    <cellStyle name="Percent 10 5 3" xfId="4615"/>
    <cellStyle name="Normal 11 2 2 2 2 3 2" xfId="4616"/>
    <cellStyle name="Percent 10 5 3 2" xfId="4617"/>
    <cellStyle name="Normal 11 2 2 2 2 4" xfId="4618"/>
    <cellStyle name="Percent 10 5 4" xfId="4619"/>
    <cellStyle name="Normal 11 2 2 2 2 4 2" xfId="4620"/>
    <cellStyle name="Percent 10 5 4 2" xfId="4621"/>
    <cellStyle name="Normal 11 2 2 2 2 5" xfId="4622"/>
    <cellStyle name="Normal 11 2 2 3" xfId="4623"/>
    <cellStyle name="Normal 11 2 2 3 2" xfId="4624"/>
    <cellStyle name="Percent 11 5" xfId="4625"/>
    <cellStyle name="Normal 11 2 2 3 2 2" xfId="4626"/>
    <cellStyle name="Percent 11 5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Normal 11 2 2 3 2 3" xfId="4639"/>
    <cellStyle name="Percent 11 5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Normal 11 2 2 3 3" xfId="4651"/>
    <cellStyle name="Percent 11 6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11 2 4 2 3" xfId="4703"/>
    <cellStyle name="Normal 2 2 3 4 2 2 2 2 2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11 2 4 3 3" xfId="4711"/>
    <cellStyle name="Normal 2 2 3 4 2 2 2 3 2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11 2 5" xfId="4720"/>
    <cellStyle name="Normal 2 2 3 6 2 2" xfId="4721"/>
    <cellStyle name="Normal 11 2 5 2" xfId="4722"/>
    <cellStyle name="Normal 2 2 3 6 2 2 2" xfId="4723"/>
    <cellStyle name="Normal 11 2 5 2 2" xfId="4724"/>
    <cellStyle name="Normal 2 2 3 6 2 2 2 2" xfId="4725"/>
    <cellStyle name="Normal 11 2 5 2 2 2" xfId="4726"/>
    <cellStyle name="Normal 11 2 5 2 3" xfId="4727"/>
    <cellStyle name="Normal 11 2 5 2 3 2" xfId="4728"/>
    <cellStyle name="Normal 11 2 5 2 4" xfId="4729"/>
    <cellStyle name="Normal 11 2 5 3" xfId="4730"/>
    <cellStyle name="Normal 2 2 3 6 2 2 3" xfId="4731"/>
    <cellStyle name="Normal 11 2 5 3 2" xfId="4732"/>
    <cellStyle name="Normal 2 2 3 6 2 2 3 2" xfId="4733"/>
    <cellStyle name="Normal 11 2 5 4" xfId="4734"/>
    <cellStyle name="Normal 2 2 3 6 2 2 4" xfId="4735"/>
    <cellStyle name="Normal 11 2 5 4 2" xfId="4736"/>
    <cellStyle name="Normal 11 2 5 5" xfId="4737"/>
    <cellStyle name="Normal 11 2 6" xfId="4738"/>
    <cellStyle name="Normal 2 2 3 6 2 3" xfId="4739"/>
    <cellStyle name="Normal 11 2 6 2" xfId="4740"/>
    <cellStyle name="Normal 2 2 3 6 2 3 2" xfId="4741"/>
    <cellStyle name="Normal 11 2 6 2 2" xfId="4742"/>
    <cellStyle name="Normal 11 2 6 3" xfId="4743"/>
    <cellStyle name="Normal 11 2 6 3 2" xfId="4744"/>
    <cellStyle name="Normal 11 2 6 4" xfId="4745"/>
    <cellStyle name="Normal 11 2 7" xfId="4746"/>
    <cellStyle name="Normal 2 2 3 6 2 4" xfId="4747"/>
    <cellStyle name="Normal 11 2 7 2" xfId="4748"/>
    <cellStyle name="Normal 2 2 3 6 2 4 2" xfId="4749"/>
    <cellStyle name="Normal 11 2 8" xfId="4750"/>
    <cellStyle name="Normal 2 2 3 6 2 5" xfId="4751"/>
    <cellStyle name="Normal 11 2 8 2" xfId="4752"/>
    <cellStyle name="Normal 11 2 9" xfId="4753"/>
    <cellStyle name="Normal 11 3" xfId="4754"/>
    <cellStyle name="Normal 11 3 2 2 2" xfId="4755"/>
    <cellStyle name="Normal 2 2 3 7 5" xfId="4756"/>
    <cellStyle name="Normal 11 3 2 2 2 2" xfId="4757"/>
    <cellStyle name="Normal 12 5 5" xfId="4758"/>
    <cellStyle name="Normal 2 2 3 7 5 2" xfId="4759"/>
    <cellStyle name="Normal 11 3 2 2 2 2 2" xfId="4760"/>
    <cellStyle name="Normal 12 5 5 2" xfId="4761"/>
    <cellStyle name="Normal 11 3 2 2 2 3" xfId="4762"/>
    <cellStyle name="Normal 12 5 6" xfId="4763"/>
    <cellStyle name="Normal 11 3 2 2 2 4" xfId="4764"/>
    <cellStyle name="Normal 11 3 2 2 3" xfId="4765"/>
    <cellStyle name="Normal 2 2 3 7 6" xfId="4766"/>
    <cellStyle name="Normal 11 3 2 2 3 2" xfId="4767"/>
    <cellStyle name="Normal 12 6 5" xfId="4768"/>
    <cellStyle name="Normal 11 3 2 2 4" xfId="4769"/>
    <cellStyle name="Normal 11 3 2 2 4 2" xfId="4770"/>
    <cellStyle name="Normal 12 7 5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3 4 2 4" xfId="4820"/>
    <cellStyle name="Normal 11 4 2 3 2 2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2 2" xfId="4837"/>
    <cellStyle name="Normal 11 4 3 2 4" xfId="4838"/>
    <cellStyle name="Normal 11 4 3 2 2 2 2" xfId="4839"/>
    <cellStyle name="Normal 11 4 3 2 4 2" xfId="4840"/>
    <cellStyle name="Normal 11 4 3 2 2 3" xfId="4841"/>
    <cellStyle name="Normal 11 4 3 2 5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11 4 5" xfId="4848"/>
    <cellStyle name="Normal 2 2 3 6 4 2" xfId="4849"/>
    <cellStyle name="Normal 11 4 5 2" xfId="4850"/>
    <cellStyle name="Normal 11 4 5 3" xfId="4851"/>
    <cellStyle name="Normal 11 5" xfId="4852"/>
    <cellStyle name="Percent 9 4 4 2" xfId="4853"/>
    <cellStyle name="Normal 11 5 3 2 2" xfId="4854"/>
    <cellStyle name="Percent 4 2 4" xfId="4855"/>
    <cellStyle name="Normal 11 5 3 2 2 2" xfId="4856"/>
    <cellStyle name="Percent 4 2 4 2" xfId="4857"/>
    <cellStyle name="Normal 11 5 3 2 3" xfId="4858"/>
    <cellStyle name="Percent 4 2 5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12 2 4 2 3" xfId="4932"/>
    <cellStyle name="Normal 2 2 3 4 3 2 2 2 2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12 2 5" xfId="4940"/>
    <cellStyle name="Normal 2 2 3 7 2 2" xfId="4941"/>
    <cellStyle name="Normal 12 2 5 2" xfId="4942"/>
    <cellStyle name="Normal 2 2 3 7 2 2 2" xfId="4943"/>
    <cellStyle name="Normal 12 2 5 2 2" xfId="4944"/>
    <cellStyle name="Normal 2 2 3 7 2 2 2 2" xfId="4945"/>
    <cellStyle name="Normal 12 2 5 3" xfId="4946"/>
    <cellStyle name="Normal 2 2 3 7 2 2 3" xfId="4947"/>
    <cellStyle name="Normal 12 2 5 4" xfId="4948"/>
    <cellStyle name="Normal 2 2 3 7 2 2 4" xfId="4949"/>
    <cellStyle name="Normal 12 2 6" xfId="4950"/>
    <cellStyle name="Normal 2 2 3 7 2 3" xfId="4951"/>
    <cellStyle name="Normal 12 2 7" xfId="4952"/>
    <cellStyle name="Normal 2 2 3 7 2 4" xfId="4953"/>
    <cellStyle name="Normal 12 2 7 2" xfId="4954"/>
    <cellStyle name="Normal 2 2 3 7 2 4 2" xfId="4955"/>
    <cellStyle name="Normal 12 2 8" xfId="4956"/>
    <cellStyle name="Normal 2 2 3 7 2 5" xfId="4957"/>
    <cellStyle name="Normal 12 3 2 2 2" xfId="4958"/>
    <cellStyle name="Normal 12 3 2 2 3" xfId="4959"/>
    <cellStyle name="Normal 9 3 3 4 2" xfId="4960"/>
    <cellStyle name="Normal 12 3 2 2 3 2" xfId="4961"/>
    <cellStyle name="Normal 12 3 2 2 4" xfId="4962"/>
    <cellStyle name="Normal 12 3 2 2 4 2" xfId="4963"/>
    <cellStyle name="Normal 12 3 3 2 2" xfId="4964"/>
    <cellStyle name="Percent 2 9 6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12 3 3 2 3" xfId="4977"/>
    <cellStyle name="Normal 9 3 4 4 2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12 3 3 3 2 2 2" xfId="4991"/>
    <cellStyle name="Normal 3 4 3" xfId="4992"/>
    <cellStyle name="Normal 12 3 3 3 2 3" xfId="4993"/>
    <cellStyle name="Normal 12 3 3 3 2 3 2" xfId="4994"/>
    <cellStyle name="Normal 3 5 3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12 4 5" xfId="5025"/>
    <cellStyle name="Normal 2 2 3 7 4 2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12 5 2 2 3" xfId="5034"/>
    <cellStyle name="Normal 9 5 3 4 2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12 5 2 4 2" xfId="5041"/>
    <cellStyle name="Normal 2 2 3 9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14 2 5" xfId="5096"/>
    <cellStyle name="Normal 2 2 3 9 2 2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15" xfId="5106"/>
    <cellStyle name="Normal 20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16" xfId="5120"/>
    <cellStyle name="Normal 21" xfId="5121"/>
    <cellStyle name="Normal 16 2" xfId="5122"/>
    <cellStyle name="Normal 21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16 3" xfId="5135"/>
    <cellStyle name="Normal 21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Normal 16 6 2" xfId="5147"/>
    <cellStyle name="Percent 10 2 8" xfId="5148"/>
    <cellStyle name="Normal 16 7" xfId="5149"/>
    <cellStyle name="Normal 17" xfId="5150"/>
    <cellStyle name="Normal 22" xfId="5151"/>
    <cellStyle name="Normal 17 2" xfId="5152"/>
    <cellStyle name="Normal 22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Normal 2 2 2" xfId="5182"/>
    <cellStyle name="Percent 10 4 2 3" xfId="5183"/>
    <cellStyle name="Normal 2 2 2 2" xfId="5184"/>
    <cellStyle name="Percent 10 4 2 3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2 3 2 2 2 2 2" xfId="5243"/>
    <cellStyle name="Normal 2 7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2 3 2 2 2 2 3" xfId="5250"/>
    <cellStyle name="Normal 2 8" xfId="5251"/>
    <cellStyle name="Normal 2 2 3 2 2 2 2 3 2" xfId="5252"/>
    <cellStyle name="Normal 2 8 2" xfId="5253"/>
    <cellStyle name="Normal 2 2 3 2 2 2 2 4" xfId="5254"/>
    <cellStyle name="Normal 2 9" xfId="5255"/>
    <cellStyle name="Normal 2 2 3 2 2 2 2 4 2" xfId="5256"/>
    <cellStyle name="Normal 2 9 2" xfId="5257"/>
    <cellStyle name="Normal 2 2 3 2 2 2 2 5" xfId="5258"/>
    <cellStyle name="Normal 2 2 3 2 2 2 3" xfId="5259"/>
    <cellStyle name="Normal 2 2 3 2 2 2 3 2" xfId="5260"/>
    <cellStyle name="Normal 3 7" xfId="5261"/>
    <cellStyle name="Normal 2 2 3 2 2 2 3 2 2" xfId="5262"/>
    <cellStyle name="Normal 2 2 3 2 2 2 3 3" xfId="5263"/>
    <cellStyle name="Normal 3 8" xfId="5264"/>
    <cellStyle name="Normal 2 2 3 2 2 2 3 3 2" xfId="5265"/>
    <cellStyle name="Normal 3 8 2" xfId="5266"/>
    <cellStyle name="Normal 2 2 3 2 2 2 3 4" xfId="5267"/>
    <cellStyle name="Normal 3 9" xfId="5268"/>
    <cellStyle name="Normal 2 2 3 2 2 2 4" xfId="5269"/>
    <cellStyle name="Normal 2 2 3 2 2 2 4 2" xfId="5270"/>
    <cellStyle name="Normal 4 7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Normal 2 2 3 2 2 3 2 2 3" xfId="5279"/>
    <cellStyle name="Percent 5 2 2" xfId="5280"/>
    <cellStyle name="Normal 2 2 3 2 2 3 2 2 3 2" xfId="5281"/>
    <cellStyle name="Normal 2 2 3 2 2 3 2 2 4" xfId="5282"/>
    <cellStyle name="Percent 5 2 3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2 2 6" xfId="5317"/>
    <cellStyle name="Normal 2 2 3 8 2" xfId="5318"/>
    <cellStyle name="Normal 2 2 3 2 2 6 2" xfId="5319"/>
    <cellStyle name="Normal 2 2 3 8 2 2" xfId="5320"/>
    <cellStyle name="Normal 2 2 3 2 2 7" xfId="5321"/>
    <cellStyle name="Normal 2 2 3 8 3" xfId="5322"/>
    <cellStyle name="Normal 2 2 3 2 2 7 2" xfId="5323"/>
    <cellStyle name="Normal 2 2 3 8 3 2" xfId="5324"/>
    <cellStyle name="Normal 2 2 3 2 2 8" xfId="5325"/>
    <cellStyle name="Normal 2 2 3 8 4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2 2 3 2 5 2 2 3 2" xfId="5358"/>
    <cellStyle name="Normal 7 3 2 3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Normal 2 2 3 3 2 2 5" xfId="5407"/>
    <cellStyle name="Percent 10 8 4 2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2 2 3 4 3 2 2 2" xfId="5491"/>
    <cellStyle name="Normal 9 2 5 4" xfId="5492"/>
    <cellStyle name="Normal 2 2 3 4 3 2 2 3" xfId="5493"/>
    <cellStyle name="Normal 9 2 5 5" xfId="5494"/>
    <cellStyle name="Normal 2 2 3 4 3 2 2 3 2" xfId="5495"/>
    <cellStyle name="Normal 2 2 3 4 3 2 2 4" xfId="5496"/>
    <cellStyle name="Percent 12 5 2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2 2 3 4 3 3 3 2" xfId="5506"/>
    <cellStyle name="Normal 9 3 6 4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Normal 2 3 2" xfId="5579"/>
    <cellStyle name="Percent 10 4 3 3" xfId="5580"/>
    <cellStyle name="Normal 2 3 3" xfId="5581"/>
    <cellStyle name="Percent 10 4 3 4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Normal 2 8 3 2 2" xfId="5603"/>
    <cellStyle name="Percent 14" xfId="5604"/>
    <cellStyle name="Normal 2 8 3 2 2 2" xfId="5605"/>
    <cellStyle name="Normal 2 8 3 2 3" xfId="5606"/>
    <cellStyle name="Percent 15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Normal 4 3 2 2 3 6" xfId="5726"/>
    <cellStyle name="Normal 6 3 4 2 3 2" xfId="5727"/>
    <cellStyle name="Percent 10 3 2 2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Normal 6 3 4 2 3" xfId="5877"/>
    <cellStyle name="Percent 10 3 2" xfId="5878"/>
    <cellStyle name="Normal 6 3 4 2 3 3" xfId="5879"/>
    <cellStyle name="Percent 10 3 2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7 3" xfId="5920"/>
    <cellStyle name="Normal 9 3 2 2 2" xfId="5921"/>
    <cellStyle name="Normal 7 3 2" xfId="5922"/>
    <cellStyle name="Normal 9 3 2 2 2 2" xfId="5923"/>
    <cellStyle name="Normal 7 3 2 2" xfId="5924"/>
    <cellStyle name="Normal 9 3 2 2 2 2 2" xfId="5925"/>
    <cellStyle name="Normal 7 3 3" xfId="5926"/>
    <cellStyle name="Normal 9 3 2 2 2 3" xfId="5927"/>
    <cellStyle name="Normal 7 3 4" xfId="5928"/>
    <cellStyle name="Normal 9 3 2 2 2 4" xfId="5929"/>
    <cellStyle name="Normal 7 3 4 2" xfId="5930"/>
    <cellStyle name="Normal 7 3 5" xfId="5931"/>
    <cellStyle name="Normal 7 3 5 2" xfId="5932"/>
    <cellStyle name="Normal 7 4" xfId="5933"/>
    <cellStyle name="Normal 9 3 2 2 3" xfId="5934"/>
    <cellStyle name="Normal 7 4 2" xfId="5935"/>
    <cellStyle name="Normal 9 3 2 2 3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7 5" xfId="5943"/>
    <cellStyle name="Normal 9 3 2 2 4" xfId="5944"/>
    <cellStyle name="Normal 7 5 2" xfId="5945"/>
    <cellStyle name="Normal 9 3 2 2 4 2" xfId="5946"/>
    <cellStyle name="Normal 7 6" xfId="5947"/>
    <cellStyle name="Normal 9 3 2 2 5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8 3" xfId="5963"/>
    <cellStyle name="Normal 9 3 2 3 2" xfId="5964"/>
    <cellStyle name="Normal 8 3 2" xfId="5965"/>
    <cellStyle name="Normal 9 3 2 3 2 2" xfId="5966"/>
    <cellStyle name="Normal 8 3 3" xfId="5967"/>
    <cellStyle name="Normal 8 3 3 2" xfId="5968"/>
    <cellStyle name="Normal 8 3 3 3" xfId="5969"/>
    <cellStyle name="Normal 8 4" xfId="5970"/>
    <cellStyle name="Normal 9 3 2 3 3" xfId="5971"/>
    <cellStyle name="Normal 8 4 2" xfId="5972"/>
    <cellStyle name="Normal 9 3 2 3 3 2" xfId="5973"/>
    <cellStyle name="Normal 8 4 3" xfId="5974"/>
    <cellStyle name="Normal 8 5" xfId="5975"/>
    <cellStyle name="Normal 9 3 2 3 4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Normal 9 2 2 6" xfId="6060"/>
    <cellStyle name="Percent 12 2 2" xfId="6061"/>
    <cellStyle name="Normal 9 2 2 6 2" xfId="6062"/>
    <cellStyle name="Percent 12 2 2 2" xfId="6063"/>
    <cellStyle name="Normal 9 2 2 7" xfId="6064"/>
    <cellStyle name="Percent 12 2 3" xfId="6065"/>
    <cellStyle name="Normal 9 2 2 7 2" xfId="6066"/>
    <cellStyle name="Percent 12 2 3 2" xfId="6067"/>
    <cellStyle name="Normal 9 2 2 8" xfId="6068"/>
    <cellStyle name="Percent 12 2 4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Normal 9 2 5 2 2 4" xfId="6115"/>
    <cellStyle name="Percent 10 2 2 2 3 2" xfId="6116"/>
    <cellStyle name="Normal 9 2 5 2 3" xfId="6117"/>
    <cellStyle name="Percent 2 3 2 2" xfId="6118"/>
    <cellStyle name="Normal 9 2 5 2 3 2" xfId="6119"/>
    <cellStyle name="Normal 9 2 5 2 4" xfId="6120"/>
    <cellStyle name="Percent 2 3 2 3" xfId="6121"/>
    <cellStyle name="Normal 9 2 5 2 5" xfId="6122"/>
    <cellStyle name="Normal 9 2 5 3" xfId="6123"/>
    <cellStyle name="Normal 9 3" xfId="6124"/>
    <cellStyle name="Normal 9 3 2 4 2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Normal 9 3 2 6" xfId="6133"/>
    <cellStyle name="Percent 13 2 2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Normal 9 3 3 6" xfId="6157"/>
    <cellStyle name="Percent 13 3 2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10 2 2 2 4" xfId="6263"/>
    <cellStyle name="Percent 5 3 4 5 2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5"/>
  <sheetViews>
    <sheetView showGridLines="0" tabSelected="1" topLeftCell="A37" workbookViewId="0">
      <selection activeCell="B45" sqref="B45"/>
    </sheetView>
  </sheetViews>
  <sheetFormatPr defaultColWidth="9" defaultRowHeight="15" outlineLevelCol="4"/>
  <cols>
    <col min="1" max="1" width="54.5714285714286" style="33" customWidth="1"/>
    <col min="2" max="2" width="15.7142857142857" style="34" customWidth="1"/>
    <col min="3" max="3" width="2.71428571428571" style="34" customWidth="1"/>
    <col min="4" max="4" width="15.7142857142857" style="34" customWidth="1"/>
    <col min="5" max="5" width="2.57142857142857" style="34" customWidth="1"/>
    <col min="6" max="16381" width="9.14285714285714" style="33"/>
    <col min="16382" max="16384" width="9" style="33"/>
  </cols>
  <sheetData>
    <row r="1" ht="14.25" spans="1:1">
      <c r="A1" s="35" t="s">
        <v>0</v>
      </c>
    </row>
    <row r="2" ht="14.25" spans="1:1">
      <c r="A2" s="36" t="s">
        <v>1</v>
      </c>
    </row>
    <row r="3" ht="14.25" spans="1:1">
      <c r="A3" s="36" t="s">
        <v>2</v>
      </c>
    </row>
    <row r="4" ht="14.25" spans="1:1">
      <c r="A4" s="36" t="s">
        <v>3</v>
      </c>
    </row>
    <row r="5" spans="1:5">
      <c r="A5" s="35" t="s">
        <v>4</v>
      </c>
      <c r="B5" s="33"/>
      <c r="C5" s="33"/>
      <c r="D5" s="33"/>
      <c r="E5" s="33"/>
    </row>
    <row r="6" spans="1:5">
      <c r="A6" s="37"/>
      <c r="B6" s="38" t="s">
        <v>5</v>
      </c>
      <c r="C6" s="38"/>
      <c r="D6" s="38" t="s">
        <v>5</v>
      </c>
      <c r="E6" s="39"/>
    </row>
    <row r="7" spans="1:5">
      <c r="A7" s="37"/>
      <c r="B7" s="38" t="s">
        <v>6</v>
      </c>
      <c r="C7" s="38"/>
      <c r="D7" s="38" t="s">
        <v>7</v>
      </c>
      <c r="E7" s="39"/>
    </row>
    <row r="8" spans="1:5">
      <c r="A8" s="40"/>
      <c r="B8" s="41"/>
      <c r="C8" s="42"/>
      <c r="D8" s="41"/>
      <c r="E8" s="43"/>
    </row>
    <row r="9" spans="1:5">
      <c r="A9" s="44" t="s">
        <v>8</v>
      </c>
      <c r="B9" s="45"/>
      <c r="C9" s="46"/>
      <c r="D9" s="45"/>
      <c r="E9" s="45"/>
    </row>
    <row r="10" spans="1:5">
      <c r="A10" s="47" t="s">
        <v>9</v>
      </c>
      <c r="B10" s="48">
        <v>28907579</v>
      </c>
      <c r="C10" s="46"/>
      <c r="D10" s="48"/>
      <c r="E10" s="45"/>
    </row>
    <row r="11" spans="1:5">
      <c r="A11" s="47" t="s">
        <v>10</v>
      </c>
      <c r="B11" s="48"/>
      <c r="C11" s="46"/>
      <c r="D11" s="48"/>
      <c r="E11" s="45"/>
    </row>
    <row r="12" spans="1:5">
      <c r="A12" s="47" t="s">
        <v>11</v>
      </c>
      <c r="B12" s="48"/>
      <c r="C12" s="46"/>
      <c r="D12" s="48"/>
      <c r="E12" s="45"/>
    </row>
    <row r="13" spans="1:5">
      <c r="A13" s="47" t="s">
        <v>12</v>
      </c>
      <c r="B13" s="48"/>
      <c r="C13" s="46"/>
      <c r="D13" s="48"/>
      <c r="E13" s="45"/>
    </row>
    <row r="14" spans="1:5">
      <c r="A14" s="47" t="s">
        <v>13</v>
      </c>
      <c r="B14" s="48"/>
      <c r="C14" s="46"/>
      <c r="D14" s="48"/>
      <c r="E14" s="45"/>
    </row>
    <row r="15" ht="28.5" spans="1:5">
      <c r="A15" s="44" t="s">
        <v>14</v>
      </c>
      <c r="B15" s="48"/>
      <c r="C15" s="46"/>
      <c r="D15" s="48"/>
      <c r="E15" s="45"/>
    </row>
    <row r="16" ht="28.5" spans="1:5">
      <c r="A16" s="44" t="s">
        <v>15</v>
      </c>
      <c r="B16" s="48"/>
      <c r="C16" s="46"/>
      <c r="D16" s="48"/>
      <c r="E16" s="45"/>
    </row>
    <row r="17" spans="1:5">
      <c r="A17" s="44" t="s">
        <v>16</v>
      </c>
      <c r="B17" s="48"/>
      <c r="C17" s="46"/>
      <c r="D17" s="48"/>
      <c r="E17" s="45"/>
    </row>
    <row r="18" spans="1:5">
      <c r="A18" s="44" t="s">
        <v>17</v>
      </c>
      <c r="B18" s="45"/>
      <c r="C18" s="46"/>
      <c r="D18" s="45"/>
      <c r="E18" s="45"/>
    </row>
    <row r="19" spans="1:5">
      <c r="A19" s="47" t="s">
        <v>17</v>
      </c>
      <c r="B19" s="48">
        <v>-27402384</v>
      </c>
      <c r="C19" s="46"/>
      <c r="D19" s="48"/>
      <c r="E19" s="45"/>
    </row>
    <row r="20" spans="1:5">
      <c r="A20" s="47" t="s">
        <v>18</v>
      </c>
      <c r="B20" s="48"/>
      <c r="C20" s="46"/>
      <c r="D20" s="48"/>
      <c r="E20" s="45"/>
    </row>
    <row r="21" spans="1:5">
      <c r="A21" s="44" t="s">
        <v>19</v>
      </c>
      <c r="B21" s="45"/>
      <c r="C21" s="46"/>
      <c r="D21" s="45"/>
      <c r="E21" s="45"/>
    </row>
    <row r="22" spans="1:5">
      <c r="A22" s="47" t="s">
        <v>20</v>
      </c>
      <c r="B22" s="48">
        <v>-1453154</v>
      </c>
      <c r="C22" s="46"/>
      <c r="D22" s="48"/>
      <c r="E22" s="45"/>
    </row>
    <row r="23" spans="1:5">
      <c r="A23" s="47" t="s">
        <v>21</v>
      </c>
      <c r="B23" s="48">
        <v>-242677</v>
      </c>
      <c r="C23" s="46"/>
      <c r="D23" s="48"/>
      <c r="E23" s="45"/>
    </row>
    <row r="24" spans="1:5">
      <c r="A24" s="47" t="s">
        <v>22</v>
      </c>
      <c r="B24" s="48"/>
      <c r="C24" s="46"/>
      <c r="D24" s="48"/>
      <c r="E24" s="45"/>
    </row>
    <row r="25" spans="1:5">
      <c r="A25" s="44" t="s">
        <v>23</v>
      </c>
      <c r="B25" s="48"/>
      <c r="C25" s="46"/>
      <c r="D25" s="48"/>
      <c r="E25" s="45"/>
    </row>
    <row r="26" spans="1:5">
      <c r="A26" s="44" t="s">
        <v>24</v>
      </c>
      <c r="B26" s="48">
        <v>-8921</v>
      </c>
      <c r="C26" s="46"/>
      <c r="D26" s="48"/>
      <c r="E26" s="45"/>
    </row>
    <row r="27" spans="1:5">
      <c r="A27" s="44" t="s">
        <v>25</v>
      </c>
      <c r="B27" s="48">
        <v>-193845</v>
      </c>
      <c r="C27" s="46"/>
      <c r="D27" s="48"/>
      <c r="E27" s="45"/>
    </row>
    <row r="28" spans="1:5">
      <c r="A28" s="44" t="s">
        <v>26</v>
      </c>
      <c r="B28" s="45"/>
      <c r="C28" s="46"/>
      <c r="D28" s="45"/>
      <c r="E28" s="45"/>
    </row>
    <row r="29" customHeight="1" spans="1:5">
      <c r="A29" s="47" t="s">
        <v>27</v>
      </c>
      <c r="B29" s="48"/>
      <c r="C29" s="46"/>
      <c r="D29" s="48"/>
      <c r="E29" s="45"/>
    </row>
    <row r="30" customHeight="1" spans="1:5">
      <c r="A30" s="47" t="s">
        <v>28</v>
      </c>
      <c r="B30" s="48"/>
      <c r="C30" s="46"/>
      <c r="D30" s="48"/>
      <c r="E30" s="45"/>
    </row>
    <row r="31" customHeight="1" spans="1:5">
      <c r="A31" s="47" t="s">
        <v>29</v>
      </c>
      <c r="B31" s="48"/>
      <c r="C31" s="46"/>
      <c r="D31" s="48"/>
      <c r="E31" s="45"/>
    </row>
    <row r="32" customHeight="1" spans="1:5">
      <c r="A32" s="47" t="s">
        <v>30</v>
      </c>
      <c r="B32" s="48"/>
      <c r="C32" s="46"/>
      <c r="D32" s="48"/>
      <c r="E32" s="45"/>
    </row>
    <row r="33" customHeight="1" spans="1:5">
      <c r="A33" s="47" t="s">
        <v>31</v>
      </c>
      <c r="B33" s="48"/>
      <c r="C33" s="46"/>
      <c r="D33" s="48"/>
      <c r="E33" s="45"/>
    </row>
    <row r="34" customHeight="1" spans="1:5">
      <c r="A34" s="47" t="s">
        <v>32</v>
      </c>
      <c r="B34" s="48"/>
      <c r="C34" s="46"/>
      <c r="D34" s="48"/>
      <c r="E34" s="45"/>
    </row>
    <row r="35" ht="28.5" spans="1:5">
      <c r="A35" s="44" t="s">
        <v>33</v>
      </c>
      <c r="B35" s="48"/>
      <c r="C35" s="46"/>
      <c r="D35" s="48"/>
      <c r="E35" s="45"/>
    </row>
    <row r="36" spans="1:5">
      <c r="A36" s="44" t="s">
        <v>34</v>
      </c>
      <c r="B36" s="45"/>
      <c r="C36" s="49"/>
      <c r="D36" s="45"/>
      <c r="E36" s="45"/>
    </row>
    <row r="37" spans="1:5">
      <c r="A37" s="47" t="s">
        <v>35</v>
      </c>
      <c r="B37" s="48"/>
      <c r="C37" s="46"/>
      <c r="D37" s="48"/>
      <c r="E37" s="45"/>
    </row>
    <row r="38" ht="30" spans="1:5">
      <c r="A38" s="47" t="s">
        <v>36</v>
      </c>
      <c r="B38" s="48"/>
      <c r="C38" s="46"/>
      <c r="D38" s="48"/>
      <c r="E38" s="45"/>
    </row>
    <row r="39" spans="1:5">
      <c r="A39" s="47" t="s">
        <v>37</v>
      </c>
      <c r="B39" s="48"/>
      <c r="C39" s="46"/>
      <c r="D39" s="48"/>
      <c r="E39" s="45"/>
    </row>
    <row r="40" spans="1:5">
      <c r="A40" s="44" t="s">
        <v>38</v>
      </c>
      <c r="B40" s="48"/>
      <c r="C40" s="46"/>
      <c r="D40" s="48"/>
      <c r="E40" s="45"/>
    </row>
    <row r="41" spans="1:5">
      <c r="A41" s="50" t="s">
        <v>39</v>
      </c>
      <c r="B41" s="48"/>
      <c r="C41" s="46"/>
      <c r="D41" s="48"/>
      <c r="E41" s="45"/>
    </row>
    <row r="42" ht="14.25" spans="1:5">
      <c r="A42" s="44" t="s">
        <v>40</v>
      </c>
      <c r="B42" s="51">
        <f>SUM(B9:B41)</f>
        <v>-393402</v>
      </c>
      <c r="C42" s="52"/>
      <c r="D42" s="51">
        <f>SUM(D9:D41)</f>
        <v>0</v>
      </c>
      <c r="E42" s="53"/>
    </row>
    <row r="43" ht="14.25" spans="1:5">
      <c r="A43" s="44" t="s">
        <v>41</v>
      </c>
      <c r="B43" s="52"/>
      <c r="C43" s="52"/>
      <c r="D43" s="52"/>
      <c r="E43" s="53"/>
    </row>
    <row r="44" spans="1:5">
      <c r="A44" s="47" t="s">
        <v>42</v>
      </c>
      <c r="B44" s="48">
        <v>-81515</v>
      </c>
      <c r="C44" s="46"/>
      <c r="D44" s="48"/>
      <c r="E44" s="45"/>
    </row>
    <row r="45" spans="1:5">
      <c r="A45" s="47" t="s">
        <v>43</v>
      </c>
      <c r="B45" s="48"/>
      <c r="C45" s="46"/>
      <c r="D45" s="48"/>
      <c r="E45" s="45"/>
    </row>
    <row r="46" spans="1:5">
      <c r="A46" s="47" t="s">
        <v>44</v>
      </c>
      <c r="B46" s="48"/>
      <c r="C46" s="46"/>
      <c r="D46" s="48"/>
      <c r="E46" s="45"/>
    </row>
    <row r="47" ht="14.25" spans="1:5">
      <c r="A47" s="44" t="s">
        <v>45</v>
      </c>
      <c r="B47" s="54">
        <f>SUM(B42:B46)</f>
        <v>-474917</v>
      </c>
      <c r="C47" s="53"/>
      <c r="D47" s="54">
        <f>SUM(D42:D46)</f>
        <v>0</v>
      </c>
      <c r="E47" s="53"/>
    </row>
    <row r="48" ht="15.75" spans="1:5">
      <c r="A48" s="55"/>
      <c r="B48" s="56"/>
      <c r="C48" s="56"/>
      <c r="D48" s="56"/>
      <c r="E48" s="57"/>
    </row>
    <row r="49" ht="15.75" spans="1:5">
      <c r="A49" s="58" t="s">
        <v>46</v>
      </c>
      <c r="B49" s="59"/>
      <c r="C49" s="59"/>
      <c r="D49" s="59"/>
      <c r="E49" s="57"/>
    </row>
    <row r="50" ht="30" spans="1:5">
      <c r="A50" s="47" t="s">
        <v>47</v>
      </c>
      <c r="B50" s="60"/>
      <c r="C50" s="59"/>
      <c r="D50" s="60"/>
      <c r="E50" s="45"/>
    </row>
    <row r="51" ht="30" spans="1:5">
      <c r="A51" s="47" t="s">
        <v>48</v>
      </c>
      <c r="B51" s="60"/>
      <c r="C51" s="59"/>
      <c r="D51" s="60"/>
      <c r="E51" s="45"/>
    </row>
    <row r="52" ht="30" spans="1:5">
      <c r="A52" s="47" t="s">
        <v>49</v>
      </c>
      <c r="B52" s="60"/>
      <c r="C52" s="59"/>
      <c r="D52" s="60"/>
      <c r="E52" s="43"/>
    </row>
    <row r="53" customHeight="1" spans="1:5">
      <c r="A53" s="47" t="s">
        <v>50</v>
      </c>
      <c r="B53" s="60"/>
      <c r="C53" s="59"/>
      <c r="D53" s="60"/>
      <c r="E53" s="61"/>
    </row>
    <row r="54" spans="1:5">
      <c r="A54" s="62" t="s">
        <v>51</v>
      </c>
      <c r="B54" s="60"/>
      <c r="C54" s="59"/>
      <c r="D54" s="60"/>
      <c r="E54" s="63"/>
    </row>
    <row r="55" ht="28.5" spans="1:5">
      <c r="A55" s="58" t="s">
        <v>52</v>
      </c>
      <c r="B55" s="64">
        <f>SUM(B50:B54)</f>
        <v>0</v>
      </c>
      <c r="C55" s="65"/>
      <c r="D55" s="64">
        <f>SUM(D50:D54)</f>
        <v>0</v>
      </c>
      <c r="E55" s="61"/>
    </row>
    <row r="56" spans="1:5">
      <c r="A56" s="66"/>
      <c r="B56" s="67"/>
      <c r="C56" s="68"/>
      <c r="D56" s="67"/>
      <c r="E56" s="61"/>
    </row>
    <row r="57" ht="29.25" spans="1:5">
      <c r="A57" s="58" t="s">
        <v>53</v>
      </c>
      <c r="B57" s="69">
        <f>B47+B55</f>
        <v>-474917</v>
      </c>
      <c r="C57" s="70"/>
      <c r="D57" s="69">
        <f>D47+D55</f>
        <v>0</v>
      </c>
      <c r="E57" s="61"/>
    </row>
    <row r="58" ht="15.75" spans="1:5">
      <c r="A58" s="66"/>
      <c r="B58" s="67"/>
      <c r="C58" s="68"/>
      <c r="D58" s="67"/>
      <c r="E58" s="61"/>
    </row>
    <row r="59" spans="1:5">
      <c r="A59" s="71" t="s">
        <v>54</v>
      </c>
      <c r="B59" s="67"/>
      <c r="C59" s="68"/>
      <c r="D59" s="67"/>
      <c r="E59" s="72"/>
    </row>
    <row r="60" spans="1:5">
      <c r="A60" s="66" t="s">
        <v>55</v>
      </c>
      <c r="B60" s="48"/>
      <c r="C60" s="45"/>
      <c r="D60" s="48"/>
      <c r="E60" s="72"/>
    </row>
    <row r="61" spans="1:5">
      <c r="A61" s="66" t="s">
        <v>56</v>
      </c>
      <c r="B61" s="48"/>
      <c r="C61" s="45"/>
      <c r="D61" s="48"/>
      <c r="E61" s="72"/>
    </row>
    <row r="62" ht="14.25" spans="1:5">
      <c r="A62" s="73"/>
      <c r="B62" s="74"/>
      <c r="C62" s="74"/>
      <c r="D62" s="74"/>
      <c r="E62" s="72"/>
    </row>
    <row r="63" ht="14.25" spans="1:5">
      <c r="A63" s="73"/>
      <c r="B63" s="74"/>
      <c r="C63" s="74"/>
      <c r="D63" s="74"/>
      <c r="E63" s="72"/>
    </row>
    <row r="64" spans="1:5">
      <c r="A64" s="75" t="s">
        <v>57</v>
      </c>
      <c r="B64" s="74"/>
      <c r="C64" s="74"/>
      <c r="D64" s="74"/>
      <c r="E64" s="72"/>
    </row>
    <row r="65" spans="1:5">
      <c r="A65" s="76"/>
      <c r="B65" s="77"/>
      <c r="C65" s="77"/>
      <c r="D65" s="77"/>
      <c r="E65" s="78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285714285714" defaultRowHeight="12.75"/>
  <cols>
    <col min="1" max="1" width="11.4285714285714" style="1"/>
    <col min="2" max="2" width="36.5714285714286" style="1" customWidth="1"/>
    <col min="3" max="4" width="11.4285714285714" style="1"/>
    <col min="5" max="5" width="16" style="1" customWidth="1"/>
    <col min="6" max="6" width="3.71428571428571" style="1" customWidth="1"/>
    <col min="7" max="7" width="12.7142857142857" style="1" customWidth="1"/>
    <col min="8" max="9" width="15.4285714285714" style="2" customWidth="1"/>
    <col min="10" max="10" width="51.7142857142857" style="1" customWidth="1"/>
    <col min="11" max="11" width="12" style="1" customWidth="1"/>
    <col min="12" max="12" width="14.4285714285714" style="1" customWidth="1"/>
    <col min="13" max="258" width="11.4285714285714" style="1"/>
    <col min="259" max="259" width="36.5714285714286" style="1" customWidth="1"/>
    <col min="260" max="261" width="11.4285714285714" style="1"/>
    <col min="262" max="262" width="16" style="1" customWidth="1"/>
    <col min="263" max="263" width="3.71428571428571" style="1" customWidth="1"/>
    <col min="264" max="264" width="12.7142857142857" style="1" customWidth="1"/>
    <col min="265" max="265" width="15.4285714285714" style="1" customWidth="1"/>
    <col min="266" max="266" width="51.7142857142857" style="1" customWidth="1"/>
    <col min="267" max="267" width="13.7142857142857" style="1" customWidth="1"/>
    <col min="268" max="268" width="14.4285714285714" style="1" customWidth="1"/>
    <col min="269" max="514" width="11.4285714285714" style="1"/>
    <col min="515" max="515" width="36.5714285714286" style="1" customWidth="1"/>
    <col min="516" max="517" width="11.4285714285714" style="1"/>
    <col min="518" max="518" width="16" style="1" customWidth="1"/>
    <col min="519" max="519" width="3.71428571428571" style="1" customWidth="1"/>
    <col min="520" max="520" width="12.7142857142857" style="1" customWidth="1"/>
    <col min="521" max="521" width="15.4285714285714" style="1" customWidth="1"/>
    <col min="522" max="522" width="51.7142857142857" style="1" customWidth="1"/>
    <col min="523" max="523" width="13.7142857142857" style="1" customWidth="1"/>
    <col min="524" max="524" width="14.4285714285714" style="1" customWidth="1"/>
    <col min="525" max="770" width="11.4285714285714" style="1"/>
    <col min="771" max="771" width="36.5714285714286" style="1" customWidth="1"/>
    <col min="772" max="773" width="11.4285714285714" style="1"/>
    <col min="774" max="774" width="16" style="1" customWidth="1"/>
    <col min="775" max="775" width="3.71428571428571" style="1" customWidth="1"/>
    <col min="776" max="776" width="12.7142857142857" style="1" customWidth="1"/>
    <col min="777" max="777" width="15.4285714285714" style="1" customWidth="1"/>
    <col min="778" max="778" width="51.7142857142857" style="1" customWidth="1"/>
    <col min="779" max="779" width="13.7142857142857" style="1" customWidth="1"/>
    <col min="780" max="780" width="14.4285714285714" style="1" customWidth="1"/>
    <col min="781" max="1026" width="11.4285714285714" style="1"/>
    <col min="1027" max="1027" width="36.5714285714286" style="1" customWidth="1"/>
    <col min="1028" max="1029" width="11.4285714285714" style="1"/>
    <col min="1030" max="1030" width="16" style="1" customWidth="1"/>
    <col min="1031" max="1031" width="3.71428571428571" style="1" customWidth="1"/>
    <col min="1032" max="1032" width="12.7142857142857" style="1" customWidth="1"/>
    <col min="1033" max="1033" width="15.4285714285714" style="1" customWidth="1"/>
    <col min="1034" max="1034" width="51.7142857142857" style="1" customWidth="1"/>
    <col min="1035" max="1035" width="13.7142857142857" style="1" customWidth="1"/>
    <col min="1036" max="1036" width="14.4285714285714" style="1" customWidth="1"/>
    <col min="1037" max="1282" width="11.4285714285714" style="1"/>
    <col min="1283" max="1283" width="36.5714285714286" style="1" customWidth="1"/>
    <col min="1284" max="1285" width="11.4285714285714" style="1"/>
    <col min="1286" max="1286" width="16" style="1" customWidth="1"/>
    <col min="1287" max="1287" width="3.71428571428571" style="1" customWidth="1"/>
    <col min="1288" max="1288" width="12.7142857142857" style="1" customWidth="1"/>
    <col min="1289" max="1289" width="15.4285714285714" style="1" customWidth="1"/>
    <col min="1290" max="1290" width="51.7142857142857" style="1" customWidth="1"/>
    <col min="1291" max="1291" width="13.7142857142857" style="1" customWidth="1"/>
    <col min="1292" max="1292" width="14.4285714285714" style="1" customWidth="1"/>
    <col min="1293" max="1538" width="11.4285714285714" style="1"/>
    <col min="1539" max="1539" width="36.5714285714286" style="1" customWidth="1"/>
    <col min="1540" max="1541" width="11.4285714285714" style="1"/>
    <col min="1542" max="1542" width="16" style="1" customWidth="1"/>
    <col min="1543" max="1543" width="3.71428571428571" style="1" customWidth="1"/>
    <col min="1544" max="1544" width="12.7142857142857" style="1" customWidth="1"/>
    <col min="1545" max="1545" width="15.4285714285714" style="1" customWidth="1"/>
    <col min="1546" max="1546" width="51.7142857142857" style="1" customWidth="1"/>
    <col min="1547" max="1547" width="13.7142857142857" style="1" customWidth="1"/>
    <col min="1548" max="1548" width="14.4285714285714" style="1" customWidth="1"/>
    <col min="1549" max="1794" width="11.4285714285714" style="1"/>
    <col min="1795" max="1795" width="36.5714285714286" style="1" customWidth="1"/>
    <col min="1796" max="1797" width="11.4285714285714" style="1"/>
    <col min="1798" max="1798" width="16" style="1" customWidth="1"/>
    <col min="1799" max="1799" width="3.71428571428571" style="1" customWidth="1"/>
    <col min="1800" max="1800" width="12.7142857142857" style="1" customWidth="1"/>
    <col min="1801" max="1801" width="15.4285714285714" style="1" customWidth="1"/>
    <col min="1802" max="1802" width="51.7142857142857" style="1" customWidth="1"/>
    <col min="1803" max="1803" width="13.7142857142857" style="1" customWidth="1"/>
    <col min="1804" max="1804" width="14.4285714285714" style="1" customWidth="1"/>
    <col min="1805" max="2050" width="11.4285714285714" style="1"/>
    <col min="2051" max="2051" width="36.5714285714286" style="1" customWidth="1"/>
    <col min="2052" max="2053" width="11.4285714285714" style="1"/>
    <col min="2054" max="2054" width="16" style="1" customWidth="1"/>
    <col min="2055" max="2055" width="3.71428571428571" style="1" customWidth="1"/>
    <col min="2056" max="2056" width="12.7142857142857" style="1" customWidth="1"/>
    <col min="2057" max="2057" width="15.4285714285714" style="1" customWidth="1"/>
    <col min="2058" max="2058" width="51.7142857142857" style="1" customWidth="1"/>
    <col min="2059" max="2059" width="13.7142857142857" style="1" customWidth="1"/>
    <col min="2060" max="2060" width="14.4285714285714" style="1" customWidth="1"/>
    <col min="2061" max="2306" width="11.4285714285714" style="1"/>
    <col min="2307" max="2307" width="36.5714285714286" style="1" customWidth="1"/>
    <col min="2308" max="2309" width="11.4285714285714" style="1"/>
    <col min="2310" max="2310" width="16" style="1" customWidth="1"/>
    <col min="2311" max="2311" width="3.71428571428571" style="1" customWidth="1"/>
    <col min="2312" max="2312" width="12.7142857142857" style="1" customWidth="1"/>
    <col min="2313" max="2313" width="15.4285714285714" style="1" customWidth="1"/>
    <col min="2314" max="2314" width="51.7142857142857" style="1" customWidth="1"/>
    <col min="2315" max="2315" width="13.7142857142857" style="1" customWidth="1"/>
    <col min="2316" max="2316" width="14.4285714285714" style="1" customWidth="1"/>
    <col min="2317" max="2562" width="11.4285714285714" style="1"/>
    <col min="2563" max="2563" width="36.5714285714286" style="1" customWidth="1"/>
    <col min="2564" max="2565" width="11.4285714285714" style="1"/>
    <col min="2566" max="2566" width="16" style="1" customWidth="1"/>
    <col min="2567" max="2567" width="3.71428571428571" style="1" customWidth="1"/>
    <col min="2568" max="2568" width="12.7142857142857" style="1" customWidth="1"/>
    <col min="2569" max="2569" width="15.4285714285714" style="1" customWidth="1"/>
    <col min="2570" max="2570" width="51.7142857142857" style="1" customWidth="1"/>
    <col min="2571" max="2571" width="13.7142857142857" style="1" customWidth="1"/>
    <col min="2572" max="2572" width="14.4285714285714" style="1" customWidth="1"/>
    <col min="2573" max="2818" width="11.4285714285714" style="1"/>
    <col min="2819" max="2819" width="36.5714285714286" style="1" customWidth="1"/>
    <col min="2820" max="2821" width="11.4285714285714" style="1"/>
    <col min="2822" max="2822" width="16" style="1" customWidth="1"/>
    <col min="2823" max="2823" width="3.71428571428571" style="1" customWidth="1"/>
    <col min="2824" max="2824" width="12.7142857142857" style="1" customWidth="1"/>
    <col min="2825" max="2825" width="15.4285714285714" style="1" customWidth="1"/>
    <col min="2826" max="2826" width="51.7142857142857" style="1" customWidth="1"/>
    <col min="2827" max="2827" width="13.7142857142857" style="1" customWidth="1"/>
    <col min="2828" max="2828" width="14.4285714285714" style="1" customWidth="1"/>
    <col min="2829" max="3074" width="11.4285714285714" style="1"/>
    <col min="3075" max="3075" width="36.5714285714286" style="1" customWidth="1"/>
    <col min="3076" max="3077" width="11.4285714285714" style="1"/>
    <col min="3078" max="3078" width="16" style="1" customWidth="1"/>
    <col min="3079" max="3079" width="3.71428571428571" style="1" customWidth="1"/>
    <col min="3080" max="3080" width="12.7142857142857" style="1" customWidth="1"/>
    <col min="3081" max="3081" width="15.4285714285714" style="1" customWidth="1"/>
    <col min="3082" max="3082" width="51.7142857142857" style="1" customWidth="1"/>
    <col min="3083" max="3083" width="13.7142857142857" style="1" customWidth="1"/>
    <col min="3084" max="3084" width="14.4285714285714" style="1" customWidth="1"/>
    <col min="3085" max="3330" width="11.4285714285714" style="1"/>
    <col min="3331" max="3331" width="36.5714285714286" style="1" customWidth="1"/>
    <col min="3332" max="3333" width="11.4285714285714" style="1"/>
    <col min="3334" max="3334" width="16" style="1" customWidth="1"/>
    <col min="3335" max="3335" width="3.71428571428571" style="1" customWidth="1"/>
    <col min="3336" max="3336" width="12.7142857142857" style="1" customWidth="1"/>
    <col min="3337" max="3337" width="15.4285714285714" style="1" customWidth="1"/>
    <col min="3338" max="3338" width="51.7142857142857" style="1" customWidth="1"/>
    <col min="3339" max="3339" width="13.7142857142857" style="1" customWidth="1"/>
    <col min="3340" max="3340" width="14.4285714285714" style="1" customWidth="1"/>
    <col min="3341" max="3586" width="11.4285714285714" style="1"/>
    <col min="3587" max="3587" width="36.5714285714286" style="1" customWidth="1"/>
    <col min="3588" max="3589" width="11.4285714285714" style="1"/>
    <col min="3590" max="3590" width="16" style="1" customWidth="1"/>
    <col min="3591" max="3591" width="3.71428571428571" style="1" customWidth="1"/>
    <col min="3592" max="3592" width="12.7142857142857" style="1" customWidth="1"/>
    <col min="3593" max="3593" width="15.4285714285714" style="1" customWidth="1"/>
    <col min="3594" max="3594" width="51.7142857142857" style="1" customWidth="1"/>
    <col min="3595" max="3595" width="13.7142857142857" style="1" customWidth="1"/>
    <col min="3596" max="3596" width="14.4285714285714" style="1" customWidth="1"/>
    <col min="3597" max="3842" width="11.4285714285714" style="1"/>
    <col min="3843" max="3843" width="36.5714285714286" style="1" customWidth="1"/>
    <col min="3844" max="3845" width="11.4285714285714" style="1"/>
    <col min="3846" max="3846" width="16" style="1" customWidth="1"/>
    <col min="3847" max="3847" width="3.71428571428571" style="1" customWidth="1"/>
    <col min="3848" max="3848" width="12.7142857142857" style="1" customWidth="1"/>
    <col min="3849" max="3849" width="15.4285714285714" style="1" customWidth="1"/>
    <col min="3850" max="3850" width="51.7142857142857" style="1" customWidth="1"/>
    <col min="3851" max="3851" width="13.7142857142857" style="1" customWidth="1"/>
    <col min="3852" max="3852" width="14.4285714285714" style="1" customWidth="1"/>
    <col min="3853" max="4098" width="11.4285714285714" style="1"/>
    <col min="4099" max="4099" width="36.5714285714286" style="1" customWidth="1"/>
    <col min="4100" max="4101" width="11.4285714285714" style="1"/>
    <col min="4102" max="4102" width="16" style="1" customWidth="1"/>
    <col min="4103" max="4103" width="3.71428571428571" style="1" customWidth="1"/>
    <col min="4104" max="4104" width="12.7142857142857" style="1" customWidth="1"/>
    <col min="4105" max="4105" width="15.4285714285714" style="1" customWidth="1"/>
    <col min="4106" max="4106" width="51.7142857142857" style="1" customWidth="1"/>
    <col min="4107" max="4107" width="13.7142857142857" style="1" customWidth="1"/>
    <col min="4108" max="4108" width="14.4285714285714" style="1" customWidth="1"/>
    <col min="4109" max="4354" width="11.4285714285714" style="1"/>
    <col min="4355" max="4355" width="36.5714285714286" style="1" customWidth="1"/>
    <col min="4356" max="4357" width="11.4285714285714" style="1"/>
    <col min="4358" max="4358" width="16" style="1" customWidth="1"/>
    <col min="4359" max="4359" width="3.71428571428571" style="1" customWidth="1"/>
    <col min="4360" max="4360" width="12.7142857142857" style="1" customWidth="1"/>
    <col min="4361" max="4361" width="15.4285714285714" style="1" customWidth="1"/>
    <col min="4362" max="4362" width="51.7142857142857" style="1" customWidth="1"/>
    <col min="4363" max="4363" width="13.7142857142857" style="1" customWidth="1"/>
    <col min="4364" max="4364" width="14.4285714285714" style="1" customWidth="1"/>
    <col min="4365" max="4610" width="11.4285714285714" style="1"/>
    <col min="4611" max="4611" width="36.5714285714286" style="1" customWidth="1"/>
    <col min="4612" max="4613" width="11.4285714285714" style="1"/>
    <col min="4614" max="4614" width="16" style="1" customWidth="1"/>
    <col min="4615" max="4615" width="3.71428571428571" style="1" customWidth="1"/>
    <col min="4616" max="4616" width="12.7142857142857" style="1" customWidth="1"/>
    <col min="4617" max="4617" width="15.4285714285714" style="1" customWidth="1"/>
    <col min="4618" max="4618" width="51.7142857142857" style="1" customWidth="1"/>
    <col min="4619" max="4619" width="13.7142857142857" style="1" customWidth="1"/>
    <col min="4620" max="4620" width="14.4285714285714" style="1" customWidth="1"/>
    <col min="4621" max="4866" width="11.4285714285714" style="1"/>
    <col min="4867" max="4867" width="36.5714285714286" style="1" customWidth="1"/>
    <col min="4868" max="4869" width="11.4285714285714" style="1"/>
    <col min="4870" max="4870" width="16" style="1" customWidth="1"/>
    <col min="4871" max="4871" width="3.71428571428571" style="1" customWidth="1"/>
    <col min="4872" max="4872" width="12.7142857142857" style="1" customWidth="1"/>
    <col min="4873" max="4873" width="15.4285714285714" style="1" customWidth="1"/>
    <col min="4874" max="4874" width="51.7142857142857" style="1" customWidth="1"/>
    <col min="4875" max="4875" width="13.7142857142857" style="1" customWidth="1"/>
    <col min="4876" max="4876" width="14.4285714285714" style="1" customWidth="1"/>
    <col min="4877" max="5122" width="11.4285714285714" style="1"/>
    <col min="5123" max="5123" width="36.5714285714286" style="1" customWidth="1"/>
    <col min="5124" max="5125" width="11.4285714285714" style="1"/>
    <col min="5126" max="5126" width="16" style="1" customWidth="1"/>
    <col min="5127" max="5127" width="3.71428571428571" style="1" customWidth="1"/>
    <col min="5128" max="5128" width="12.7142857142857" style="1" customWidth="1"/>
    <col min="5129" max="5129" width="15.4285714285714" style="1" customWidth="1"/>
    <col min="5130" max="5130" width="51.7142857142857" style="1" customWidth="1"/>
    <col min="5131" max="5131" width="13.7142857142857" style="1" customWidth="1"/>
    <col min="5132" max="5132" width="14.4285714285714" style="1" customWidth="1"/>
    <col min="5133" max="5378" width="11.4285714285714" style="1"/>
    <col min="5379" max="5379" width="36.5714285714286" style="1" customWidth="1"/>
    <col min="5380" max="5381" width="11.4285714285714" style="1"/>
    <col min="5382" max="5382" width="16" style="1" customWidth="1"/>
    <col min="5383" max="5383" width="3.71428571428571" style="1" customWidth="1"/>
    <col min="5384" max="5384" width="12.7142857142857" style="1" customWidth="1"/>
    <col min="5385" max="5385" width="15.4285714285714" style="1" customWidth="1"/>
    <col min="5386" max="5386" width="51.7142857142857" style="1" customWidth="1"/>
    <col min="5387" max="5387" width="13.7142857142857" style="1" customWidth="1"/>
    <col min="5388" max="5388" width="14.4285714285714" style="1" customWidth="1"/>
    <col min="5389" max="5634" width="11.4285714285714" style="1"/>
    <col min="5635" max="5635" width="36.5714285714286" style="1" customWidth="1"/>
    <col min="5636" max="5637" width="11.4285714285714" style="1"/>
    <col min="5638" max="5638" width="16" style="1" customWidth="1"/>
    <col min="5639" max="5639" width="3.71428571428571" style="1" customWidth="1"/>
    <col min="5640" max="5640" width="12.7142857142857" style="1" customWidth="1"/>
    <col min="5641" max="5641" width="15.4285714285714" style="1" customWidth="1"/>
    <col min="5642" max="5642" width="51.7142857142857" style="1" customWidth="1"/>
    <col min="5643" max="5643" width="13.7142857142857" style="1" customWidth="1"/>
    <col min="5644" max="5644" width="14.4285714285714" style="1" customWidth="1"/>
    <col min="5645" max="5890" width="11.4285714285714" style="1"/>
    <col min="5891" max="5891" width="36.5714285714286" style="1" customWidth="1"/>
    <col min="5892" max="5893" width="11.4285714285714" style="1"/>
    <col min="5894" max="5894" width="16" style="1" customWidth="1"/>
    <col min="5895" max="5895" width="3.71428571428571" style="1" customWidth="1"/>
    <col min="5896" max="5896" width="12.7142857142857" style="1" customWidth="1"/>
    <col min="5897" max="5897" width="15.4285714285714" style="1" customWidth="1"/>
    <col min="5898" max="5898" width="51.7142857142857" style="1" customWidth="1"/>
    <col min="5899" max="5899" width="13.7142857142857" style="1" customWidth="1"/>
    <col min="5900" max="5900" width="14.4285714285714" style="1" customWidth="1"/>
    <col min="5901" max="6146" width="11.4285714285714" style="1"/>
    <col min="6147" max="6147" width="36.5714285714286" style="1" customWidth="1"/>
    <col min="6148" max="6149" width="11.4285714285714" style="1"/>
    <col min="6150" max="6150" width="16" style="1" customWidth="1"/>
    <col min="6151" max="6151" width="3.71428571428571" style="1" customWidth="1"/>
    <col min="6152" max="6152" width="12.7142857142857" style="1" customWidth="1"/>
    <col min="6153" max="6153" width="15.4285714285714" style="1" customWidth="1"/>
    <col min="6154" max="6154" width="51.7142857142857" style="1" customWidth="1"/>
    <col min="6155" max="6155" width="13.7142857142857" style="1" customWidth="1"/>
    <col min="6156" max="6156" width="14.4285714285714" style="1" customWidth="1"/>
    <col min="6157" max="6402" width="11.4285714285714" style="1"/>
    <col min="6403" max="6403" width="36.5714285714286" style="1" customWidth="1"/>
    <col min="6404" max="6405" width="11.4285714285714" style="1"/>
    <col min="6406" max="6406" width="16" style="1" customWidth="1"/>
    <col min="6407" max="6407" width="3.71428571428571" style="1" customWidth="1"/>
    <col min="6408" max="6408" width="12.7142857142857" style="1" customWidth="1"/>
    <col min="6409" max="6409" width="15.4285714285714" style="1" customWidth="1"/>
    <col min="6410" max="6410" width="51.7142857142857" style="1" customWidth="1"/>
    <col min="6411" max="6411" width="13.7142857142857" style="1" customWidth="1"/>
    <col min="6412" max="6412" width="14.4285714285714" style="1" customWidth="1"/>
    <col min="6413" max="6658" width="11.4285714285714" style="1"/>
    <col min="6659" max="6659" width="36.5714285714286" style="1" customWidth="1"/>
    <col min="6660" max="6661" width="11.4285714285714" style="1"/>
    <col min="6662" max="6662" width="16" style="1" customWidth="1"/>
    <col min="6663" max="6663" width="3.71428571428571" style="1" customWidth="1"/>
    <col min="6664" max="6664" width="12.7142857142857" style="1" customWidth="1"/>
    <col min="6665" max="6665" width="15.4285714285714" style="1" customWidth="1"/>
    <col min="6666" max="6666" width="51.7142857142857" style="1" customWidth="1"/>
    <col min="6667" max="6667" width="13.7142857142857" style="1" customWidth="1"/>
    <col min="6668" max="6668" width="14.4285714285714" style="1" customWidth="1"/>
    <col min="6669" max="6914" width="11.4285714285714" style="1"/>
    <col min="6915" max="6915" width="36.5714285714286" style="1" customWidth="1"/>
    <col min="6916" max="6917" width="11.4285714285714" style="1"/>
    <col min="6918" max="6918" width="16" style="1" customWidth="1"/>
    <col min="6919" max="6919" width="3.71428571428571" style="1" customWidth="1"/>
    <col min="6920" max="6920" width="12.7142857142857" style="1" customWidth="1"/>
    <col min="6921" max="6921" width="15.4285714285714" style="1" customWidth="1"/>
    <col min="6922" max="6922" width="51.7142857142857" style="1" customWidth="1"/>
    <col min="6923" max="6923" width="13.7142857142857" style="1" customWidth="1"/>
    <col min="6924" max="6924" width="14.4285714285714" style="1" customWidth="1"/>
    <col min="6925" max="7170" width="11.4285714285714" style="1"/>
    <col min="7171" max="7171" width="36.5714285714286" style="1" customWidth="1"/>
    <col min="7172" max="7173" width="11.4285714285714" style="1"/>
    <col min="7174" max="7174" width="16" style="1" customWidth="1"/>
    <col min="7175" max="7175" width="3.71428571428571" style="1" customWidth="1"/>
    <col min="7176" max="7176" width="12.7142857142857" style="1" customWidth="1"/>
    <col min="7177" max="7177" width="15.4285714285714" style="1" customWidth="1"/>
    <col min="7178" max="7178" width="51.7142857142857" style="1" customWidth="1"/>
    <col min="7179" max="7179" width="13.7142857142857" style="1" customWidth="1"/>
    <col min="7180" max="7180" width="14.4285714285714" style="1" customWidth="1"/>
    <col min="7181" max="7426" width="11.4285714285714" style="1"/>
    <col min="7427" max="7427" width="36.5714285714286" style="1" customWidth="1"/>
    <col min="7428" max="7429" width="11.4285714285714" style="1"/>
    <col min="7430" max="7430" width="16" style="1" customWidth="1"/>
    <col min="7431" max="7431" width="3.71428571428571" style="1" customWidth="1"/>
    <col min="7432" max="7432" width="12.7142857142857" style="1" customWidth="1"/>
    <col min="7433" max="7433" width="15.4285714285714" style="1" customWidth="1"/>
    <col min="7434" max="7434" width="51.7142857142857" style="1" customWidth="1"/>
    <col min="7435" max="7435" width="13.7142857142857" style="1" customWidth="1"/>
    <col min="7436" max="7436" width="14.4285714285714" style="1" customWidth="1"/>
    <col min="7437" max="7682" width="11.4285714285714" style="1"/>
    <col min="7683" max="7683" width="36.5714285714286" style="1" customWidth="1"/>
    <col min="7684" max="7685" width="11.4285714285714" style="1"/>
    <col min="7686" max="7686" width="16" style="1" customWidth="1"/>
    <col min="7687" max="7687" width="3.71428571428571" style="1" customWidth="1"/>
    <col min="7688" max="7688" width="12.7142857142857" style="1" customWidth="1"/>
    <col min="7689" max="7689" width="15.4285714285714" style="1" customWidth="1"/>
    <col min="7690" max="7690" width="51.7142857142857" style="1" customWidth="1"/>
    <col min="7691" max="7691" width="13.7142857142857" style="1" customWidth="1"/>
    <col min="7692" max="7692" width="14.4285714285714" style="1" customWidth="1"/>
    <col min="7693" max="7938" width="11.4285714285714" style="1"/>
    <col min="7939" max="7939" width="36.5714285714286" style="1" customWidth="1"/>
    <col min="7940" max="7941" width="11.4285714285714" style="1"/>
    <col min="7942" max="7942" width="16" style="1" customWidth="1"/>
    <col min="7943" max="7943" width="3.71428571428571" style="1" customWidth="1"/>
    <col min="7944" max="7944" width="12.7142857142857" style="1" customWidth="1"/>
    <col min="7945" max="7945" width="15.4285714285714" style="1" customWidth="1"/>
    <col min="7946" max="7946" width="51.7142857142857" style="1" customWidth="1"/>
    <col min="7947" max="7947" width="13.7142857142857" style="1" customWidth="1"/>
    <col min="7948" max="7948" width="14.4285714285714" style="1" customWidth="1"/>
    <col min="7949" max="8194" width="11.4285714285714" style="1"/>
    <col min="8195" max="8195" width="36.5714285714286" style="1" customWidth="1"/>
    <col min="8196" max="8197" width="11.4285714285714" style="1"/>
    <col min="8198" max="8198" width="16" style="1" customWidth="1"/>
    <col min="8199" max="8199" width="3.71428571428571" style="1" customWidth="1"/>
    <col min="8200" max="8200" width="12.7142857142857" style="1" customWidth="1"/>
    <col min="8201" max="8201" width="15.4285714285714" style="1" customWidth="1"/>
    <col min="8202" max="8202" width="51.7142857142857" style="1" customWidth="1"/>
    <col min="8203" max="8203" width="13.7142857142857" style="1" customWidth="1"/>
    <col min="8204" max="8204" width="14.4285714285714" style="1" customWidth="1"/>
    <col min="8205" max="8450" width="11.4285714285714" style="1"/>
    <col min="8451" max="8451" width="36.5714285714286" style="1" customWidth="1"/>
    <col min="8452" max="8453" width="11.4285714285714" style="1"/>
    <col min="8454" max="8454" width="16" style="1" customWidth="1"/>
    <col min="8455" max="8455" width="3.71428571428571" style="1" customWidth="1"/>
    <col min="8456" max="8456" width="12.7142857142857" style="1" customWidth="1"/>
    <col min="8457" max="8457" width="15.4285714285714" style="1" customWidth="1"/>
    <col min="8458" max="8458" width="51.7142857142857" style="1" customWidth="1"/>
    <col min="8459" max="8459" width="13.7142857142857" style="1" customWidth="1"/>
    <col min="8460" max="8460" width="14.4285714285714" style="1" customWidth="1"/>
    <col min="8461" max="8706" width="11.4285714285714" style="1"/>
    <col min="8707" max="8707" width="36.5714285714286" style="1" customWidth="1"/>
    <col min="8708" max="8709" width="11.4285714285714" style="1"/>
    <col min="8710" max="8710" width="16" style="1" customWidth="1"/>
    <col min="8711" max="8711" width="3.71428571428571" style="1" customWidth="1"/>
    <col min="8712" max="8712" width="12.7142857142857" style="1" customWidth="1"/>
    <col min="8713" max="8713" width="15.4285714285714" style="1" customWidth="1"/>
    <col min="8714" max="8714" width="51.7142857142857" style="1" customWidth="1"/>
    <col min="8715" max="8715" width="13.7142857142857" style="1" customWidth="1"/>
    <col min="8716" max="8716" width="14.4285714285714" style="1" customWidth="1"/>
    <col min="8717" max="8962" width="11.4285714285714" style="1"/>
    <col min="8963" max="8963" width="36.5714285714286" style="1" customWidth="1"/>
    <col min="8964" max="8965" width="11.4285714285714" style="1"/>
    <col min="8966" max="8966" width="16" style="1" customWidth="1"/>
    <col min="8967" max="8967" width="3.71428571428571" style="1" customWidth="1"/>
    <col min="8968" max="8968" width="12.7142857142857" style="1" customWidth="1"/>
    <col min="8969" max="8969" width="15.4285714285714" style="1" customWidth="1"/>
    <col min="8970" max="8970" width="51.7142857142857" style="1" customWidth="1"/>
    <col min="8971" max="8971" width="13.7142857142857" style="1" customWidth="1"/>
    <col min="8972" max="8972" width="14.4285714285714" style="1" customWidth="1"/>
    <col min="8973" max="9218" width="11.4285714285714" style="1"/>
    <col min="9219" max="9219" width="36.5714285714286" style="1" customWidth="1"/>
    <col min="9220" max="9221" width="11.4285714285714" style="1"/>
    <col min="9222" max="9222" width="16" style="1" customWidth="1"/>
    <col min="9223" max="9223" width="3.71428571428571" style="1" customWidth="1"/>
    <col min="9224" max="9224" width="12.7142857142857" style="1" customWidth="1"/>
    <col min="9225" max="9225" width="15.4285714285714" style="1" customWidth="1"/>
    <col min="9226" max="9226" width="51.7142857142857" style="1" customWidth="1"/>
    <col min="9227" max="9227" width="13.7142857142857" style="1" customWidth="1"/>
    <col min="9228" max="9228" width="14.4285714285714" style="1" customWidth="1"/>
    <col min="9229" max="9474" width="11.4285714285714" style="1"/>
    <col min="9475" max="9475" width="36.5714285714286" style="1" customWidth="1"/>
    <col min="9476" max="9477" width="11.4285714285714" style="1"/>
    <col min="9478" max="9478" width="16" style="1" customWidth="1"/>
    <col min="9479" max="9479" width="3.71428571428571" style="1" customWidth="1"/>
    <col min="9480" max="9480" width="12.7142857142857" style="1" customWidth="1"/>
    <col min="9481" max="9481" width="15.4285714285714" style="1" customWidth="1"/>
    <col min="9482" max="9482" width="51.7142857142857" style="1" customWidth="1"/>
    <col min="9483" max="9483" width="13.7142857142857" style="1" customWidth="1"/>
    <col min="9484" max="9484" width="14.4285714285714" style="1" customWidth="1"/>
    <col min="9485" max="9730" width="11.4285714285714" style="1"/>
    <col min="9731" max="9731" width="36.5714285714286" style="1" customWidth="1"/>
    <col min="9732" max="9733" width="11.4285714285714" style="1"/>
    <col min="9734" max="9734" width="16" style="1" customWidth="1"/>
    <col min="9735" max="9735" width="3.71428571428571" style="1" customWidth="1"/>
    <col min="9736" max="9736" width="12.7142857142857" style="1" customWidth="1"/>
    <col min="9737" max="9737" width="15.4285714285714" style="1" customWidth="1"/>
    <col min="9738" max="9738" width="51.7142857142857" style="1" customWidth="1"/>
    <col min="9739" max="9739" width="13.7142857142857" style="1" customWidth="1"/>
    <col min="9740" max="9740" width="14.4285714285714" style="1" customWidth="1"/>
    <col min="9741" max="9986" width="11.4285714285714" style="1"/>
    <col min="9987" max="9987" width="36.5714285714286" style="1" customWidth="1"/>
    <col min="9988" max="9989" width="11.4285714285714" style="1"/>
    <col min="9990" max="9990" width="16" style="1" customWidth="1"/>
    <col min="9991" max="9991" width="3.71428571428571" style="1" customWidth="1"/>
    <col min="9992" max="9992" width="12.7142857142857" style="1" customWidth="1"/>
    <col min="9993" max="9993" width="15.4285714285714" style="1" customWidth="1"/>
    <col min="9994" max="9994" width="51.7142857142857" style="1" customWidth="1"/>
    <col min="9995" max="9995" width="13.7142857142857" style="1" customWidth="1"/>
    <col min="9996" max="9996" width="14.4285714285714" style="1" customWidth="1"/>
    <col min="9997" max="10242" width="11.4285714285714" style="1"/>
    <col min="10243" max="10243" width="36.5714285714286" style="1" customWidth="1"/>
    <col min="10244" max="10245" width="11.4285714285714" style="1"/>
    <col min="10246" max="10246" width="16" style="1" customWidth="1"/>
    <col min="10247" max="10247" width="3.71428571428571" style="1" customWidth="1"/>
    <col min="10248" max="10248" width="12.7142857142857" style="1" customWidth="1"/>
    <col min="10249" max="10249" width="15.4285714285714" style="1" customWidth="1"/>
    <col min="10250" max="10250" width="51.7142857142857" style="1" customWidth="1"/>
    <col min="10251" max="10251" width="13.7142857142857" style="1" customWidth="1"/>
    <col min="10252" max="10252" width="14.4285714285714" style="1" customWidth="1"/>
    <col min="10253" max="10498" width="11.4285714285714" style="1"/>
    <col min="10499" max="10499" width="36.5714285714286" style="1" customWidth="1"/>
    <col min="10500" max="10501" width="11.4285714285714" style="1"/>
    <col min="10502" max="10502" width="16" style="1" customWidth="1"/>
    <col min="10503" max="10503" width="3.71428571428571" style="1" customWidth="1"/>
    <col min="10504" max="10504" width="12.7142857142857" style="1" customWidth="1"/>
    <col min="10505" max="10505" width="15.4285714285714" style="1" customWidth="1"/>
    <col min="10506" max="10506" width="51.7142857142857" style="1" customWidth="1"/>
    <col min="10507" max="10507" width="13.7142857142857" style="1" customWidth="1"/>
    <col min="10508" max="10508" width="14.4285714285714" style="1" customWidth="1"/>
    <col min="10509" max="10754" width="11.4285714285714" style="1"/>
    <col min="10755" max="10755" width="36.5714285714286" style="1" customWidth="1"/>
    <col min="10756" max="10757" width="11.4285714285714" style="1"/>
    <col min="10758" max="10758" width="16" style="1" customWidth="1"/>
    <col min="10759" max="10759" width="3.71428571428571" style="1" customWidth="1"/>
    <col min="10760" max="10760" width="12.7142857142857" style="1" customWidth="1"/>
    <col min="10761" max="10761" width="15.4285714285714" style="1" customWidth="1"/>
    <col min="10762" max="10762" width="51.7142857142857" style="1" customWidth="1"/>
    <col min="10763" max="10763" width="13.7142857142857" style="1" customWidth="1"/>
    <col min="10764" max="10764" width="14.4285714285714" style="1" customWidth="1"/>
    <col min="10765" max="11010" width="11.4285714285714" style="1"/>
    <col min="11011" max="11011" width="36.5714285714286" style="1" customWidth="1"/>
    <col min="11012" max="11013" width="11.4285714285714" style="1"/>
    <col min="11014" max="11014" width="16" style="1" customWidth="1"/>
    <col min="11015" max="11015" width="3.71428571428571" style="1" customWidth="1"/>
    <col min="11016" max="11016" width="12.7142857142857" style="1" customWidth="1"/>
    <col min="11017" max="11017" width="15.4285714285714" style="1" customWidth="1"/>
    <col min="11018" max="11018" width="51.7142857142857" style="1" customWidth="1"/>
    <col min="11019" max="11019" width="13.7142857142857" style="1" customWidth="1"/>
    <col min="11020" max="11020" width="14.4285714285714" style="1" customWidth="1"/>
    <col min="11021" max="11266" width="11.4285714285714" style="1"/>
    <col min="11267" max="11267" width="36.5714285714286" style="1" customWidth="1"/>
    <col min="11268" max="11269" width="11.4285714285714" style="1"/>
    <col min="11270" max="11270" width="16" style="1" customWidth="1"/>
    <col min="11271" max="11271" width="3.71428571428571" style="1" customWidth="1"/>
    <col min="11272" max="11272" width="12.7142857142857" style="1" customWidth="1"/>
    <col min="11273" max="11273" width="15.4285714285714" style="1" customWidth="1"/>
    <col min="11274" max="11274" width="51.7142857142857" style="1" customWidth="1"/>
    <col min="11275" max="11275" width="13.7142857142857" style="1" customWidth="1"/>
    <col min="11276" max="11276" width="14.4285714285714" style="1" customWidth="1"/>
    <col min="11277" max="11522" width="11.4285714285714" style="1"/>
    <col min="11523" max="11523" width="36.5714285714286" style="1" customWidth="1"/>
    <col min="11524" max="11525" width="11.4285714285714" style="1"/>
    <col min="11526" max="11526" width="16" style="1" customWidth="1"/>
    <col min="11527" max="11527" width="3.71428571428571" style="1" customWidth="1"/>
    <col min="11528" max="11528" width="12.7142857142857" style="1" customWidth="1"/>
    <col min="11529" max="11529" width="15.4285714285714" style="1" customWidth="1"/>
    <col min="11530" max="11530" width="51.7142857142857" style="1" customWidth="1"/>
    <col min="11531" max="11531" width="13.7142857142857" style="1" customWidth="1"/>
    <col min="11532" max="11532" width="14.4285714285714" style="1" customWidth="1"/>
    <col min="11533" max="11778" width="11.4285714285714" style="1"/>
    <col min="11779" max="11779" width="36.5714285714286" style="1" customWidth="1"/>
    <col min="11780" max="11781" width="11.4285714285714" style="1"/>
    <col min="11782" max="11782" width="16" style="1" customWidth="1"/>
    <col min="11783" max="11783" width="3.71428571428571" style="1" customWidth="1"/>
    <col min="11784" max="11784" width="12.7142857142857" style="1" customWidth="1"/>
    <col min="11785" max="11785" width="15.4285714285714" style="1" customWidth="1"/>
    <col min="11786" max="11786" width="51.7142857142857" style="1" customWidth="1"/>
    <col min="11787" max="11787" width="13.7142857142857" style="1" customWidth="1"/>
    <col min="11788" max="11788" width="14.4285714285714" style="1" customWidth="1"/>
    <col min="11789" max="12034" width="11.4285714285714" style="1"/>
    <col min="12035" max="12035" width="36.5714285714286" style="1" customWidth="1"/>
    <col min="12036" max="12037" width="11.4285714285714" style="1"/>
    <col min="12038" max="12038" width="16" style="1" customWidth="1"/>
    <col min="12039" max="12039" width="3.71428571428571" style="1" customWidth="1"/>
    <col min="12040" max="12040" width="12.7142857142857" style="1" customWidth="1"/>
    <col min="12041" max="12041" width="15.4285714285714" style="1" customWidth="1"/>
    <col min="12042" max="12042" width="51.7142857142857" style="1" customWidth="1"/>
    <col min="12043" max="12043" width="13.7142857142857" style="1" customWidth="1"/>
    <col min="12044" max="12044" width="14.4285714285714" style="1" customWidth="1"/>
    <col min="12045" max="12290" width="11.4285714285714" style="1"/>
    <col min="12291" max="12291" width="36.5714285714286" style="1" customWidth="1"/>
    <col min="12292" max="12293" width="11.4285714285714" style="1"/>
    <col min="12294" max="12294" width="16" style="1" customWidth="1"/>
    <col min="12295" max="12295" width="3.71428571428571" style="1" customWidth="1"/>
    <col min="12296" max="12296" width="12.7142857142857" style="1" customWidth="1"/>
    <col min="12297" max="12297" width="15.4285714285714" style="1" customWidth="1"/>
    <col min="12298" max="12298" width="51.7142857142857" style="1" customWidth="1"/>
    <col min="12299" max="12299" width="13.7142857142857" style="1" customWidth="1"/>
    <col min="12300" max="12300" width="14.4285714285714" style="1" customWidth="1"/>
    <col min="12301" max="12546" width="11.4285714285714" style="1"/>
    <col min="12547" max="12547" width="36.5714285714286" style="1" customWidth="1"/>
    <col min="12548" max="12549" width="11.4285714285714" style="1"/>
    <col min="12550" max="12550" width="16" style="1" customWidth="1"/>
    <col min="12551" max="12551" width="3.71428571428571" style="1" customWidth="1"/>
    <col min="12552" max="12552" width="12.7142857142857" style="1" customWidth="1"/>
    <col min="12553" max="12553" width="15.4285714285714" style="1" customWidth="1"/>
    <col min="12554" max="12554" width="51.7142857142857" style="1" customWidth="1"/>
    <col min="12555" max="12555" width="13.7142857142857" style="1" customWidth="1"/>
    <col min="12556" max="12556" width="14.4285714285714" style="1" customWidth="1"/>
    <col min="12557" max="12802" width="11.4285714285714" style="1"/>
    <col min="12803" max="12803" width="36.5714285714286" style="1" customWidth="1"/>
    <col min="12804" max="12805" width="11.4285714285714" style="1"/>
    <col min="12806" max="12806" width="16" style="1" customWidth="1"/>
    <col min="12807" max="12807" width="3.71428571428571" style="1" customWidth="1"/>
    <col min="12808" max="12808" width="12.7142857142857" style="1" customWidth="1"/>
    <col min="12809" max="12809" width="15.4285714285714" style="1" customWidth="1"/>
    <col min="12810" max="12810" width="51.7142857142857" style="1" customWidth="1"/>
    <col min="12811" max="12811" width="13.7142857142857" style="1" customWidth="1"/>
    <col min="12812" max="12812" width="14.4285714285714" style="1" customWidth="1"/>
    <col min="12813" max="13058" width="11.4285714285714" style="1"/>
    <col min="13059" max="13059" width="36.5714285714286" style="1" customWidth="1"/>
    <col min="13060" max="13061" width="11.4285714285714" style="1"/>
    <col min="13062" max="13062" width="16" style="1" customWidth="1"/>
    <col min="13063" max="13063" width="3.71428571428571" style="1" customWidth="1"/>
    <col min="13064" max="13064" width="12.7142857142857" style="1" customWidth="1"/>
    <col min="13065" max="13065" width="15.4285714285714" style="1" customWidth="1"/>
    <col min="13066" max="13066" width="51.7142857142857" style="1" customWidth="1"/>
    <col min="13067" max="13067" width="13.7142857142857" style="1" customWidth="1"/>
    <col min="13068" max="13068" width="14.4285714285714" style="1" customWidth="1"/>
    <col min="13069" max="13314" width="11.4285714285714" style="1"/>
    <col min="13315" max="13315" width="36.5714285714286" style="1" customWidth="1"/>
    <col min="13316" max="13317" width="11.4285714285714" style="1"/>
    <col min="13318" max="13318" width="16" style="1" customWidth="1"/>
    <col min="13319" max="13319" width="3.71428571428571" style="1" customWidth="1"/>
    <col min="13320" max="13320" width="12.7142857142857" style="1" customWidth="1"/>
    <col min="13321" max="13321" width="15.4285714285714" style="1" customWidth="1"/>
    <col min="13322" max="13322" width="51.7142857142857" style="1" customWidth="1"/>
    <col min="13323" max="13323" width="13.7142857142857" style="1" customWidth="1"/>
    <col min="13324" max="13324" width="14.4285714285714" style="1" customWidth="1"/>
    <col min="13325" max="13570" width="11.4285714285714" style="1"/>
    <col min="13571" max="13571" width="36.5714285714286" style="1" customWidth="1"/>
    <col min="13572" max="13573" width="11.4285714285714" style="1"/>
    <col min="13574" max="13574" width="16" style="1" customWidth="1"/>
    <col min="13575" max="13575" width="3.71428571428571" style="1" customWidth="1"/>
    <col min="13576" max="13576" width="12.7142857142857" style="1" customWidth="1"/>
    <col min="13577" max="13577" width="15.4285714285714" style="1" customWidth="1"/>
    <col min="13578" max="13578" width="51.7142857142857" style="1" customWidth="1"/>
    <col min="13579" max="13579" width="13.7142857142857" style="1" customWidth="1"/>
    <col min="13580" max="13580" width="14.4285714285714" style="1" customWidth="1"/>
    <col min="13581" max="13826" width="11.4285714285714" style="1"/>
    <col min="13827" max="13827" width="36.5714285714286" style="1" customWidth="1"/>
    <col min="13828" max="13829" width="11.4285714285714" style="1"/>
    <col min="13830" max="13830" width="16" style="1" customWidth="1"/>
    <col min="13831" max="13831" width="3.71428571428571" style="1" customWidth="1"/>
    <col min="13832" max="13832" width="12.7142857142857" style="1" customWidth="1"/>
    <col min="13833" max="13833" width="15.4285714285714" style="1" customWidth="1"/>
    <col min="13834" max="13834" width="51.7142857142857" style="1" customWidth="1"/>
    <col min="13835" max="13835" width="13.7142857142857" style="1" customWidth="1"/>
    <col min="13836" max="13836" width="14.4285714285714" style="1" customWidth="1"/>
    <col min="13837" max="14082" width="11.4285714285714" style="1"/>
    <col min="14083" max="14083" width="36.5714285714286" style="1" customWidth="1"/>
    <col min="14084" max="14085" width="11.4285714285714" style="1"/>
    <col min="14086" max="14086" width="16" style="1" customWidth="1"/>
    <col min="14087" max="14087" width="3.71428571428571" style="1" customWidth="1"/>
    <col min="14088" max="14088" width="12.7142857142857" style="1" customWidth="1"/>
    <col min="14089" max="14089" width="15.4285714285714" style="1" customWidth="1"/>
    <col min="14090" max="14090" width="51.7142857142857" style="1" customWidth="1"/>
    <col min="14091" max="14091" width="13.7142857142857" style="1" customWidth="1"/>
    <col min="14092" max="14092" width="14.4285714285714" style="1" customWidth="1"/>
    <col min="14093" max="14338" width="11.4285714285714" style="1"/>
    <col min="14339" max="14339" width="36.5714285714286" style="1" customWidth="1"/>
    <col min="14340" max="14341" width="11.4285714285714" style="1"/>
    <col min="14342" max="14342" width="16" style="1" customWidth="1"/>
    <col min="14343" max="14343" width="3.71428571428571" style="1" customWidth="1"/>
    <col min="14344" max="14344" width="12.7142857142857" style="1" customWidth="1"/>
    <col min="14345" max="14345" width="15.4285714285714" style="1" customWidth="1"/>
    <col min="14346" max="14346" width="51.7142857142857" style="1" customWidth="1"/>
    <col min="14347" max="14347" width="13.7142857142857" style="1" customWidth="1"/>
    <col min="14348" max="14348" width="14.4285714285714" style="1" customWidth="1"/>
    <col min="14349" max="14594" width="11.4285714285714" style="1"/>
    <col min="14595" max="14595" width="36.5714285714286" style="1" customWidth="1"/>
    <col min="14596" max="14597" width="11.4285714285714" style="1"/>
    <col min="14598" max="14598" width="16" style="1" customWidth="1"/>
    <col min="14599" max="14599" width="3.71428571428571" style="1" customWidth="1"/>
    <col min="14600" max="14600" width="12.7142857142857" style="1" customWidth="1"/>
    <col min="14601" max="14601" width="15.4285714285714" style="1" customWidth="1"/>
    <col min="14602" max="14602" width="51.7142857142857" style="1" customWidth="1"/>
    <col min="14603" max="14603" width="13.7142857142857" style="1" customWidth="1"/>
    <col min="14604" max="14604" width="14.4285714285714" style="1" customWidth="1"/>
    <col min="14605" max="14850" width="11.4285714285714" style="1"/>
    <col min="14851" max="14851" width="36.5714285714286" style="1" customWidth="1"/>
    <col min="14852" max="14853" width="11.4285714285714" style="1"/>
    <col min="14854" max="14854" width="16" style="1" customWidth="1"/>
    <col min="14855" max="14855" width="3.71428571428571" style="1" customWidth="1"/>
    <col min="14856" max="14856" width="12.7142857142857" style="1" customWidth="1"/>
    <col min="14857" max="14857" width="15.4285714285714" style="1" customWidth="1"/>
    <col min="14858" max="14858" width="51.7142857142857" style="1" customWidth="1"/>
    <col min="14859" max="14859" width="13.7142857142857" style="1" customWidth="1"/>
    <col min="14860" max="14860" width="14.4285714285714" style="1" customWidth="1"/>
    <col min="14861" max="15106" width="11.4285714285714" style="1"/>
    <col min="15107" max="15107" width="36.5714285714286" style="1" customWidth="1"/>
    <col min="15108" max="15109" width="11.4285714285714" style="1"/>
    <col min="15110" max="15110" width="16" style="1" customWidth="1"/>
    <col min="15111" max="15111" width="3.71428571428571" style="1" customWidth="1"/>
    <col min="15112" max="15112" width="12.7142857142857" style="1" customWidth="1"/>
    <col min="15113" max="15113" width="15.4285714285714" style="1" customWidth="1"/>
    <col min="15114" max="15114" width="51.7142857142857" style="1" customWidth="1"/>
    <col min="15115" max="15115" width="13.7142857142857" style="1" customWidth="1"/>
    <col min="15116" max="15116" width="14.4285714285714" style="1" customWidth="1"/>
    <col min="15117" max="15362" width="11.4285714285714" style="1"/>
    <col min="15363" max="15363" width="36.5714285714286" style="1" customWidth="1"/>
    <col min="15364" max="15365" width="11.4285714285714" style="1"/>
    <col min="15366" max="15366" width="16" style="1" customWidth="1"/>
    <col min="15367" max="15367" width="3.71428571428571" style="1" customWidth="1"/>
    <col min="15368" max="15368" width="12.7142857142857" style="1" customWidth="1"/>
    <col min="15369" max="15369" width="15.4285714285714" style="1" customWidth="1"/>
    <col min="15370" max="15370" width="51.7142857142857" style="1" customWidth="1"/>
    <col min="15371" max="15371" width="13.7142857142857" style="1" customWidth="1"/>
    <col min="15372" max="15372" width="14.4285714285714" style="1" customWidth="1"/>
    <col min="15373" max="15618" width="11.4285714285714" style="1"/>
    <col min="15619" max="15619" width="36.5714285714286" style="1" customWidth="1"/>
    <col min="15620" max="15621" width="11.4285714285714" style="1"/>
    <col min="15622" max="15622" width="16" style="1" customWidth="1"/>
    <col min="15623" max="15623" width="3.71428571428571" style="1" customWidth="1"/>
    <col min="15624" max="15624" width="12.7142857142857" style="1" customWidth="1"/>
    <col min="15625" max="15625" width="15.4285714285714" style="1" customWidth="1"/>
    <col min="15626" max="15626" width="51.7142857142857" style="1" customWidth="1"/>
    <col min="15627" max="15627" width="13.7142857142857" style="1" customWidth="1"/>
    <col min="15628" max="15628" width="14.4285714285714" style="1" customWidth="1"/>
    <col min="15629" max="15874" width="11.4285714285714" style="1"/>
    <col min="15875" max="15875" width="36.5714285714286" style="1" customWidth="1"/>
    <col min="15876" max="15877" width="11.4285714285714" style="1"/>
    <col min="15878" max="15878" width="16" style="1" customWidth="1"/>
    <col min="15879" max="15879" width="3.71428571428571" style="1" customWidth="1"/>
    <col min="15880" max="15880" width="12.7142857142857" style="1" customWidth="1"/>
    <col min="15881" max="15881" width="15.4285714285714" style="1" customWidth="1"/>
    <col min="15882" max="15882" width="51.7142857142857" style="1" customWidth="1"/>
    <col min="15883" max="15883" width="13.7142857142857" style="1" customWidth="1"/>
    <col min="15884" max="15884" width="14.4285714285714" style="1" customWidth="1"/>
    <col min="15885" max="16130" width="11.4285714285714" style="1"/>
    <col min="16131" max="16131" width="36.5714285714286" style="1" customWidth="1"/>
    <col min="16132" max="16133" width="11.4285714285714" style="1"/>
    <col min="16134" max="16134" width="16" style="1" customWidth="1"/>
    <col min="16135" max="16135" width="3.71428571428571" style="1" customWidth="1"/>
    <col min="16136" max="16136" width="12.7142857142857" style="1" customWidth="1"/>
    <col min="16137" max="16137" width="15.4285714285714" style="1" customWidth="1"/>
    <col min="16138" max="16138" width="51.7142857142857" style="1" customWidth="1"/>
    <col min="16139" max="16139" width="13.7142857142857" style="1" customWidth="1"/>
    <col min="16140" max="16140" width="14.4285714285714" style="1" customWidth="1"/>
    <col min="16141" max="16384" width="11.4285714285714" style="1"/>
  </cols>
  <sheetData>
    <row r="1" spans="1:7">
      <c r="A1" s="3" t="s">
        <v>58</v>
      </c>
      <c r="C1" s="4" t="s">
        <v>59</v>
      </c>
      <c r="E1" s="5" t="s">
        <v>60</v>
      </c>
      <c r="G1" s="6" t="s">
        <v>61</v>
      </c>
    </row>
    <row r="2" spans="1:8">
      <c r="A2" s="3" t="s">
        <v>62</v>
      </c>
      <c r="B2" s="3" t="s">
        <v>63</v>
      </c>
      <c r="C2" s="5" t="s">
        <v>64</v>
      </c>
      <c r="E2" s="7" t="s">
        <v>65</v>
      </c>
      <c r="G2" s="1" t="s">
        <v>66</v>
      </c>
      <c r="H2" s="2" t="s">
        <v>67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68</v>
      </c>
      <c r="B4" s="4" t="s">
        <v>69</v>
      </c>
      <c r="C4" s="6" t="s">
        <v>70</v>
      </c>
      <c r="E4" s="9">
        <v>250227.08</v>
      </c>
      <c r="G4" s="10">
        <f>+E4-H4</f>
        <v>250227.08</v>
      </c>
      <c r="H4" s="2">
        <v>0</v>
      </c>
      <c r="I4"/>
      <c r="J4" s="1" t="s">
        <v>71</v>
      </c>
    </row>
    <row r="5" spans="1:10">
      <c r="A5" s="4" t="s">
        <v>72</v>
      </c>
      <c r="B5" s="4" t="s">
        <v>73</v>
      </c>
      <c r="C5" s="6" t="s">
        <v>74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75</v>
      </c>
    </row>
    <row r="6" spans="1:10">
      <c r="A6" s="4" t="s">
        <v>76</v>
      </c>
      <c r="B6" s="4" t="s">
        <v>77</v>
      </c>
      <c r="C6" s="6" t="s">
        <v>70</v>
      </c>
      <c r="E6" s="9">
        <v>1366068.54</v>
      </c>
      <c r="G6" s="10">
        <f t="shared" si="0"/>
        <v>1366068.54</v>
      </c>
      <c r="H6" s="2">
        <v>0</v>
      </c>
      <c r="I6"/>
      <c r="J6" s="1" t="s">
        <v>78</v>
      </c>
    </row>
    <row r="7" spans="1:10">
      <c r="A7" s="4" t="s">
        <v>79</v>
      </c>
      <c r="B7" s="4" t="s">
        <v>80</v>
      </c>
      <c r="C7" s="6" t="s">
        <v>74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81</v>
      </c>
    </row>
    <row r="8" spans="1:10">
      <c r="A8" s="4" t="s">
        <v>82</v>
      </c>
      <c r="B8" s="4" t="s">
        <v>83</v>
      </c>
      <c r="C8" s="6" t="s">
        <v>74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81</v>
      </c>
    </row>
    <row r="9" spans="1:10">
      <c r="A9" s="4" t="s">
        <v>84</v>
      </c>
      <c r="B9" s="4" t="s">
        <v>85</v>
      </c>
      <c r="C9" s="6" t="s">
        <v>74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86</v>
      </c>
    </row>
    <row r="10" spans="1:10">
      <c r="A10" s="4" t="s">
        <v>87</v>
      </c>
      <c r="B10" s="4" t="s">
        <v>88</v>
      </c>
      <c r="C10" s="6" t="s">
        <v>74</v>
      </c>
      <c r="E10" s="9">
        <v>105900</v>
      </c>
      <c r="G10" s="10">
        <f t="shared" si="0"/>
        <v>105900</v>
      </c>
      <c r="H10" s="2">
        <v>0</v>
      </c>
      <c r="I10"/>
      <c r="J10" s="1" t="s">
        <v>78</v>
      </c>
    </row>
    <row r="11" spans="1:10">
      <c r="A11" s="4" t="s">
        <v>89</v>
      </c>
      <c r="B11" s="4" t="s">
        <v>90</v>
      </c>
      <c r="C11" s="6" t="s">
        <v>74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86</v>
      </c>
    </row>
    <row r="12" spans="1:10">
      <c r="A12" s="4" t="s">
        <v>91</v>
      </c>
      <c r="B12" s="4" t="s">
        <v>92</v>
      </c>
      <c r="C12" s="6" t="s">
        <v>74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86</v>
      </c>
    </row>
    <row r="13" spans="1:10">
      <c r="A13" s="4" t="s">
        <v>93</v>
      </c>
      <c r="B13" s="4" t="s">
        <v>94</v>
      </c>
      <c r="C13" s="6" t="s">
        <v>74</v>
      </c>
      <c r="E13" s="9">
        <v>61813.2</v>
      </c>
      <c r="G13" s="10">
        <f t="shared" si="0"/>
        <v>61813.2</v>
      </c>
      <c r="H13" s="2">
        <v>0</v>
      </c>
      <c r="I13"/>
      <c r="J13" s="1" t="s">
        <v>78</v>
      </c>
    </row>
    <row r="14" spans="1:10">
      <c r="A14" s="4" t="s">
        <v>95</v>
      </c>
      <c r="B14" s="4" t="s">
        <v>96</v>
      </c>
      <c r="C14" s="6" t="s">
        <v>74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86</v>
      </c>
    </row>
    <row r="15" spans="1:10">
      <c r="A15" s="4" t="s">
        <v>97</v>
      </c>
      <c r="B15" s="4" t="s">
        <v>98</v>
      </c>
      <c r="C15" s="6" t="s">
        <v>74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99</v>
      </c>
    </row>
    <row r="16" spans="1:10">
      <c r="A16" s="4" t="s">
        <v>100</v>
      </c>
      <c r="B16" s="4" t="s">
        <v>101</v>
      </c>
      <c r="C16" s="6" t="s">
        <v>74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86</v>
      </c>
    </row>
    <row r="17" spans="1:10">
      <c r="A17" s="4" t="s">
        <v>102</v>
      </c>
      <c r="B17" s="4" t="s">
        <v>103</v>
      </c>
      <c r="C17" s="6" t="s">
        <v>74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86</v>
      </c>
    </row>
    <row r="18" spans="1:10">
      <c r="A18" s="4" t="s">
        <v>104</v>
      </c>
      <c r="B18" s="4" t="s">
        <v>105</v>
      </c>
      <c r="C18" s="6" t="s">
        <v>74</v>
      </c>
      <c r="E18" s="9">
        <v>779642.05</v>
      </c>
      <c r="G18" s="10">
        <f t="shared" si="0"/>
        <v>779642.05</v>
      </c>
      <c r="I18"/>
      <c r="J18" s="16" t="s">
        <v>99</v>
      </c>
    </row>
    <row r="19" spans="1:10">
      <c r="A19" s="4" t="s">
        <v>106</v>
      </c>
      <c r="B19" s="4" t="s">
        <v>107</v>
      </c>
      <c r="C19" s="6" t="s">
        <v>74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78</v>
      </c>
    </row>
    <row r="20" spans="1:10">
      <c r="A20" s="4" t="s">
        <v>108</v>
      </c>
      <c r="B20" s="4" t="s">
        <v>109</v>
      </c>
      <c r="C20" s="6" t="s">
        <v>70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78</v>
      </c>
    </row>
    <row r="21" spans="1:10">
      <c r="A21" s="4" t="s">
        <v>110</v>
      </c>
      <c r="B21" s="4" t="s">
        <v>111</v>
      </c>
      <c r="C21" s="6" t="s">
        <v>74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112</v>
      </c>
    </row>
    <row r="22" spans="1:10">
      <c r="A22" s="4" t="s">
        <v>113</v>
      </c>
      <c r="B22" s="4" t="s">
        <v>114</v>
      </c>
      <c r="C22" s="6" t="s">
        <v>74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99</v>
      </c>
    </row>
    <row r="23" spans="1:10">
      <c r="A23" s="4" t="s">
        <v>115</v>
      </c>
      <c r="B23" s="4" t="s">
        <v>116</v>
      </c>
      <c r="C23" s="6" t="s">
        <v>74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86</v>
      </c>
    </row>
    <row r="24" spans="1:10">
      <c r="A24" s="4" t="s">
        <v>117</v>
      </c>
      <c r="B24" s="4" t="s">
        <v>118</v>
      </c>
      <c r="C24" s="6" t="s">
        <v>70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119</v>
      </c>
      <c r="B25" s="4" t="s">
        <v>120</v>
      </c>
      <c r="C25" s="6" t="s">
        <v>74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86</v>
      </c>
    </row>
    <row r="26" spans="1:10">
      <c r="A26" s="4" t="s">
        <v>121</v>
      </c>
      <c r="B26" s="4" t="s">
        <v>122</v>
      </c>
      <c r="C26" s="6" t="s">
        <v>74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99</v>
      </c>
    </row>
    <row r="27" spans="1:9">
      <c r="A27" s="4" t="s">
        <v>123</v>
      </c>
      <c r="B27" s="4" t="s">
        <v>124</v>
      </c>
      <c r="C27" s="6" t="s">
        <v>74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125</v>
      </c>
      <c r="B28" s="4" t="s">
        <v>126</v>
      </c>
      <c r="C28" s="6" t="s">
        <v>74</v>
      </c>
      <c r="E28" s="9">
        <v>97500</v>
      </c>
      <c r="G28" s="10">
        <f t="shared" si="0"/>
        <v>97500</v>
      </c>
      <c r="H28" s="2">
        <v>0</v>
      </c>
      <c r="I28"/>
      <c r="J28" s="1" t="s">
        <v>78</v>
      </c>
    </row>
    <row r="29" spans="1:10">
      <c r="A29" s="4" t="s">
        <v>127</v>
      </c>
      <c r="B29" s="4" t="s">
        <v>128</v>
      </c>
      <c r="C29" s="6" t="s">
        <v>74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99</v>
      </c>
    </row>
    <row r="30" spans="1:10">
      <c r="A30" s="4" t="s">
        <v>129</v>
      </c>
      <c r="B30" s="4" t="s">
        <v>130</v>
      </c>
      <c r="C30" s="6" t="s">
        <v>74</v>
      </c>
      <c r="E30" s="9">
        <v>262620</v>
      </c>
      <c r="G30" s="10">
        <f t="shared" si="0"/>
        <v>262620</v>
      </c>
      <c r="H30" s="2">
        <v>0</v>
      </c>
      <c r="I30"/>
      <c r="J30" s="1" t="s">
        <v>78</v>
      </c>
    </row>
    <row r="31" spans="1:10">
      <c r="A31" s="4" t="s">
        <v>131</v>
      </c>
      <c r="B31" s="4" t="s">
        <v>132</v>
      </c>
      <c r="C31" s="6" t="s">
        <v>74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78</v>
      </c>
    </row>
    <row r="32" spans="1:10">
      <c r="A32" s="4" t="s">
        <v>133</v>
      </c>
      <c r="B32" s="4" t="s">
        <v>134</v>
      </c>
      <c r="C32" s="6" t="s">
        <v>74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78</v>
      </c>
    </row>
    <row r="33" spans="1:10">
      <c r="A33" s="4" t="s">
        <v>135</v>
      </c>
      <c r="B33" s="4" t="s">
        <v>136</v>
      </c>
      <c r="C33" s="6" t="s">
        <v>74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78</v>
      </c>
    </row>
    <row r="34" spans="1:10">
      <c r="A34" s="4" t="s">
        <v>137</v>
      </c>
      <c r="B34" s="4" t="s">
        <v>138</v>
      </c>
      <c r="C34" s="6" t="s">
        <v>74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86</v>
      </c>
    </row>
    <row r="35" spans="1:10">
      <c r="A35" s="12" t="s">
        <v>139</v>
      </c>
      <c r="B35" s="12" t="s">
        <v>140</v>
      </c>
      <c r="C35" s="13" t="s">
        <v>74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78</v>
      </c>
    </row>
    <row r="36" spans="1:9">
      <c r="A36" s="4" t="s">
        <v>141</v>
      </c>
      <c r="B36" s="4" t="s">
        <v>142</v>
      </c>
      <c r="C36" s="6" t="s">
        <v>74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143</v>
      </c>
      <c r="B37" s="4" t="s">
        <v>144</v>
      </c>
      <c r="C37" s="6" t="s">
        <v>70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78</v>
      </c>
    </row>
    <row r="38" spans="1:10">
      <c r="A38" s="4" t="s">
        <v>145</v>
      </c>
      <c r="B38" s="4" t="s">
        <v>146</v>
      </c>
      <c r="C38" s="6" t="s">
        <v>70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78</v>
      </c>
    </row>
    <row r="39" spans="1:10">
      <c r="A39" s="4" t="s">
        <v>147</v>
      </c>
      <c r="B39" s="4" t="s">
        <v>148</v>
      </c>
      <c r="C39" s="6" t="s">
        <v>70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86</v>
      </c>
    </row>
    <row r="40" spans="1:10">
      <c r="A40" s="4" t="s">
        <v>149</v>
      </c>
      <c r="B40" s="4" t="s">
        <v>150</v>
      </c>
      <c r="C40" s="6" t="s">
        <v>70</v>
      </c>
      <c r="E40" s="9">
        <v>134597.7</v>
      </c>
      <c r="G40" s="10">
        <f t="shared" si="0"/>
        <v>134597.7</v>
      </c>
      <c r="H40" s="2">
        <v>0</v>
      </c>
      <c r="I40"/>
      <c r="J40" s="1" t="s">
        <v>78</v>
      </c>
    </row>
    <row r="41" spans="1:10">
      <c r="A41" s="4" t="s">
        <v>151</v>
      </c>
      <c r="B41" s="4" t="s">
        <v>152</v>
      </c>
      <c r="C41" s="6" t="s">
        <v>70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153</v>
      </c>
      <c r="B42" s="4" t="s">
        <v>154</v>
      </c>
      <c r="C42" s="6" t="s">
        <v>70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155</v>
      </c>
      <c r="B43" s="4" t="s">
        <v>156</v>
      </c>
      <c r="C43" s="6" t="s">
        <v>70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86</v>
      </c>
    </row>
    <row r="44" spans="1:10">
      <c r="A44" s="4" t="s">
        <v>157</v>
      </c>
      <c r="B44" s="4" t="s">
        <v>158</v>
      </c>
      <c r="C44" s="6" t="s">
        <v>70</v>
      </c>
      <c r="E44" s="9">
        <v>946278.4</v>
      </c>
      <c r="G44" s="10">
        <f t="shared" si="0"/>
        <v>946278.4</v>
      </c>
      <c r="H44" s="2">
        <v>0</v>
      </c>
      <c r="I44"/>
      <c r="J44" s="1" t="s">
        <v>159</v>
      </c>
    </row>
    <row r="45" spans="1:10">
      <c r="A45" s="4" t="s">
        <v>160</v>
      </c>
      <c r="B45" s="4" t="s">
        <v>161</v>
      </c>
      <c r="C45" s="6" t="s">
        <v>74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78</v>
      </c>
    </row>
    <row r="46" spans="1:10">
      <c r="A46" s="4" t="s">
        <v>162</v>
      </c>
      <c r="B46" s="4" t="s">
        <v>163</v>
      </c>
      <c r="C46" s="6" t="s">
        <v>74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78</v>
      </c>
    </row>
    <row r="47" spans="1:10">
      <c r="A47" s="4" t="s">
        <v>164</v>
      </c>
      <c r="B47" s="4" t="s">
        <v>165</v>
      </c>
      <c r="C47" s="6" t="s">
        <v>74</v>
      </c>
      <c r="E47" s="9">
        <v>99000</v>
      </c>
      <c r="G47" s="10">
        <f t="shared" si="0"/>
        <v>99000</v>
      </c>
      <c r="H47" s="2">
        <v>0</v>
      </c>
      <c r="I47"/>
      <c r="J47" s="1" t="s">
        <v>78</v>
      </c>
    </row>
    <row r="48" spans="1:10">
      <c r="A48" s="4" t="s">
        <v>166</v>
      </c>
      <c r="B48" s="4" t="s">
        <v>167</v>
      </c>
      <c r="C48" s="6" t="s">
        <v>70</v>
      </c>
      <c r="E48" s="9">
        <v>175481</v>
      </c>
      <c r="G48" s="10">
        <f t="shared" si="0"/>
        <v>175481</v>
      </c>
      <c r="H48" s="2">
        <v>0</v>
      </c>
      <c r="I48"/>
      <c r="J48" s="1" t="s">
        <v>78</v>
      </c>
    </row>
    <row r="49" spans="1:10">
      <c r="A49" s="4" t="s">
        <v>168</v>
      </c>
      <c r="B49" s="4" t="s">
        <v>169</v>
      </c>
      <c r="C49" s="6" t="s">
        <v>74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170</v>
      </c>
    </row>
    <row r="50" spans="1:10">
      <c r="A50" s="4" t="s">
        <v>171</v>
      </c>
      <c r="B50" s="4" t="s">
        <v>172</v>
      </c>
      <c r="C50" s="6" t="s">
        <v>74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170</v>
      </c>
    </row>
    <row r="51" spans="1:10">
      <c r="A51" s="4" t="s">
        <v>173</v>
      </c>
      <c r="B51" s="4" t="s">
        <v>174</v>
      </c>
      <c r="C51" s="6" t="s">
        <v>74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170</v>
      </c>
    </row>
    <row r="52" spans="1:10">
      <c r="A52" s="4" t="s">
        <v>175</v>
      </c>
      <c r="B52" s="4" t="s">
        <v>176</v>
      </c>
      <c r="C52" s="6" t="s">
        <v>74</v>
      </c>
      <c r="E52" s="9">
        <v>909956</v>
      </c>
      <c r="G52" s="10">
        <f t="shared" si="0"/>
        <v>909956</v>
      </c>
      <c r="H52" s="2">
        <v>0</v>
      </c>
      <c r="I52"/>
      <c r="J52" s="1" t="s">
        <v>170</v>
      </c>
    </row>
    <row r="53" spans="1:10">
      <c r="A53" s="4" t="s">
        <v>177</v>
      </c>
      <c r="B53" s="4" t="s">
        <v>178</v>
      </c>
      <c r="C53" s="6" t="s">
        <v>74</v>
      </c>
      <c r="E53" s="9">
        <v>587426</v>
      </c>
      <c r="G53" s="10">
        <f t="shared" si="0"/>
        <v>587426</v>
      </c>
      <c r="H53" s="2">
        <v>0</v>
      </c>
      <c r="I53"/>
      <c r="J53" s="1" t="s">
        <v>179</v>
      </c>
    </row>
    <row r="54" spans="1:10">
      <c r="A54" s="4" t="s">
        <v>180</v>
      </c>
      <c r="B54" s="4" t="s">
        <v>181</v>
      </c>
      <c r="C54" s="6" t="s">
        <v>74</v>
      </c>
      <c r="E54" s="9">
        <v>5660865</v>
      </c>
      <c r="G54" s="10">
        <f t="shared" si="0"/>
        <v>5660865</v>
      </c>
      <c r="H54" s="2">
        <v>0</v>
      </c>
      <c r="I54"/>
      <c r="J54" s="1" t="s">
        <v>179</v>
      </c>
    </row>
    <row r="55" spans="1:10">
      <c r="A55" s="4" t="s">
        <v>182</v>
      </c>
      <c r="B55" s="4" t="s">
        <v>183</v>
      </c>
      <c r="C55" s="6" t="s">
        <v>74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179</v>
      </c>
    </row>
    <row r="56" spans="1:10">
      <c r="A56" s="4" t="s">
        <v>184</v>
      </c>
      <c r="B56" s="4" t="s">
        <v>185</v>
      </c>
      <c r="C56" s="6" t="s">
        <v>74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179</v>
      </c>
    </row>
    <row r="57" spans="1:10">
      <c r="A57" s="4" t="s">
        <v>186</v>
      </c>
      <c r="B57" s="4" t="s">
        <v>187</v>
      </c>
      <c r="C57" s="6" t="s">
        <v>70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179</v>
      </c>
    </row>
    <row r="58" spans="1:10">
      <c r="A58" s="4" t="s">
        <v>188</v>
      </c>
      <c r="B58" s="4" t="s">
        <v>189</v>
      </c>
      <c r="C58" s="6" t="s">
        <v>70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86</v>
      </c>
    </row>
    <row r="59" spans="1:10">
      <c r="A59" s="4" t="s">
        <v>190</v>
      </c>
      <c r="B59" s="4" t="s">
        <v>191</v>
      </c>
      <c r="C59" s="6" t="s">
        <v>70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86</v>
      </c>
    </row>
    <row r="60" spans="1:10">
      <c r="A60" s="4" t="s">
        <v>192</v>
      </c>
      <c r="B60" s="4" t="s">
        <v>193</v>
      </c>
      <c r="C60" s="6" t="s">
        <v>70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86</v>
      </c>
    </row>
    <row r="61" spans="1:10">
      <c r="A61" s="4" t="s">
        <v>194</v>
      </c>
      <c r="B61" s="4" t="s">
        <v>195</v>
      </c>
      <c r="C61" s="6" t="s">
        <v>70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86</v>
      </c>
    </row>
    <row r="62" spans="1:10">
      <c r="A62" s="4" t="s">
        <v>196</v>
      </c>
      <c r="B62" s="4" t="s">
        <v>197</v>
      </c>
      <c r="C62" s="6" t="s">
        <v>74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86</v>
      </c>
    </row>
    <row r="63" spans="1:10">
      <c r="A63" s="4" t="s">
        <v>198</v>
      </c>
      <c r="B63" s="4" t="s">
        <v>199</v>
      </c>
      <c r="C63" s="6" t="s">
        <v>74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200</v>
      </c>
      <c r="B64" s="4" t="s">
        <v>201</v>
      </c>
      <c r="C64" s="6" t="s">
        <v>74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86</v>
      </c>
    </row>
    <row r="65" spans="1:10">
      <c r="A65" s="4" t="s">
        <v>202</v>
      </c>
      <c r="B65" s="4" t="s">
        <v>203</v>
      </c>
      <c r="C65" s="6" t="s">
        <v>70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78</v>
      </c>
    </row>
    <row r="66" spans="1:10">
      <c r="A66" s="4" t="s">
        <v>204</v>
      </c>
      <c r="B66" s="4" t="s">
        <v>205</v>
      </c>
      <c r="C66" s="6" t="s">
        <v>70</v>
      </c>
      <c r="E66" s="9">
        <v>678638.5</v>
      </c>
      <c r="G66" s="10">
        <f t="shared" si="0"/>
        <v>678638.5</v>
      </c>
      <c r="H66" s="2">
        <v>0</v>
      </c>
      <c r="I66"/>
      <c r="J66" s="1" t="s">
        <v>78</v>
      </c>
    </row>
    <row r="67" spans="1:10">
      <c r="A67" s="4" t="s">
        <v>206</v>
      </c>
      <c r="B67" s="4" t="s">
        <v>207</v>
      </c>
      <c r="C67" s="6" t="s">
        <v>74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78</v>
      </c>
    </row>
    <row r="68" spans="1:10">
      <c r="A68" s="4" t="s">
        <v>208</v>
      </c>
      <c r="B68" s="4" t="s">
        <v>209</v>
      </c>
      <c r="C68" s="6" t="s">
        <v>70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86</v>
      </c>
    </row>
    <row r="69" spans="1:9">
      <c r="A69" s="4" t="s">
        <v>210</v>
      </c>
      <c r="B69" s="4" t="s">
        <v>211</v>
      </c>
      <c r="C69" s="6" t="s">
        <v>70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212</v>
      </c>
      <c r="B70" s="4" t="s">
        <v>213</v>
      </c>
      <c r="C70" s="6" t="s">
        <v>70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214</v>
      </c>
      <c r="B71" s="4" t="s">
        <v>215</v>
      </c>
      <c r="C71" s="6" t="s">
        <v>70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216</v>
      </c>
      <c r="B72" s="4" t="s">
        <v>217</v>
      </c>
      <c r="C72" s="6" t="s">
        <v>70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218</v>
      </c>
    </row>
    <row r="73" spans="1:9">
      <c r="A73" s="4" t="s">
        <v>219</v>
      </c>
      <c r="B73" s="4" t="s">
        <v>220</v>
      </c>
      <c r="C73" s="6" t="s">
        <v>70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221</v>
      </c>
      <c r="B74" s="4" t="s">
        <v>222</v>
      </c>
      <c r="C74" s="6" t="s">
        <v>70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223</v>
      </c>
      <c r="B75" s="4" t="s">
        <v>224</v>
      </c>
      <c r="C75" s="6" t="s">
        <v>70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225</v>
      </c>
      <c r="B76" s="4" t="s">
        <v>226</v>
      </c>
      <c r="C76" s="6" t="s">
        <v>70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227</v>
      </c>
      <c r="K76" s="31">
        <v>0.0029999974766727</v>
      </c>
      <c r="L76" s="22"/>
      <c r="M76" s="1" t="s">
        <v>67</v>
      </c>
    </row>
    <row r="77" spans="1:10">
      <c r="A77" s="4" t="s">
        <v>228</v>
      </c>
      <c r="B77" s="4" t="s">
        <v>229</v>
      </c>
      <c r="C77" s="6" t="s">
        <v>74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230</v>
      </c>
      <c r="B78" s="4" t="s">
        <v>231</v>
      </c>
      <c r="C78" s="6" t="s">
        <v>74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232</v>
      </c>
      <c r="B79" s="4" t="s">
        <v>233</v>
      </c>
      <c r="C79" s="6" t="s">
        <v>70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234</v>
      </c>
      <c r="K79" s="2"/>
      <c r="L79" s="22"/>
    </row>
    <row r="80" spans="1:12">
      <c r="A80" s="4" t="s">
        <v>235</v>
      </c>
      <c r="B80" s="4" t="s">
        <v>236</v>
      </c>
      <c r="C80" s="6" t="s">
        <v>70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237</v>
      </c>
      <c r="B81" s="4" t="s">
        <v>238</v>
      </c>
      <c r="C81" s="6" t="s">
        <v>70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239</v>
      </c>
      <c r="B82" s="4" t="s">
        <v>240</v>
      </c>
      <c r="C82" s="6" t="s">
        <v>70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241</v>
      </c>
      <c r="B83" s="24" t="s">
        <v>242</v>
      </c>
      <c r="C83" s="6" t="s">
        <v>70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243</v>
      </c>
      <c r="B84" s="24" t="s">
        <v>244</v>
      </c>
      <c r="C84" s="6" t="s">
        <v>70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245</v>
      </c>
      <c r="B85" s="24" t="s">
        <v>246</v>
      </c>
      <c r="C85" s="6" t="s">
        <v>70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247</v>
      </c>
      <c r="B86" s="24" t="s">
        <v>248</v>
      </c>
      <c r="C86" s="6" t="s">
        <v>70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249</v>
      </c>
      <c r="B87" s="24" t="s">
        <v>250</v>
      </c>
      <c r="C87" s="6" t="s">
        <v>70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251</v>
      </c>
      <c r="B88" s="24" t="s">
        <v>252</v>
      </c>
      <c r="C88" s="6" t="s">
        <v>70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253</v>
      </c>
      <c r="B89" s="24" t="s">
        <v>254</v>
      </c>
      <c r="C89" s="6" t="s">
        <v>70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255</v>
      </c>
      <c r="B90" s="24" t="s">
        <v>256</v>
      </c>
      <c r="C90" s="6" t="s">
        <v>70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257</v>
      </c>
      <c r="B91" s="26" t="s">
        <v>258</v>
      </c>
      <c r="C91" s="6" t="s">
        <v>70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259</v>
      </c>
      <c r="B92" s="24" t="s">
        <v>260</v>
      </c>
      <c r="C92" s="6" t="s">
        <v>70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261</v>
      </c>
      <c r="B93" s="24" t="s">
        <v>262</v>
      </c>
      <c r="C93" s="6" t="s">
        <v>70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263</v>
      </c>
      <c r="B94" s="24" t="s">
        <v>264</v>
      </c>
      <c r="C94" s="6" t="s">
        <v>70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265</v>
      </c>
      <c r="E99" s="8"/>
      <c r="G99" s="10">
        <f>-G97</f>
        <v>36008722.5243</v>
      </c>
    </row>
    <row r="100" spans="4:7">
      <c r="D100" s="1" t="s">
        <v>266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c.r.c</cp:lastModifiedBy>
  <dcterms:created xsi:type="dcterms:W3CDTF">2012-01-19T09:31:00Z</dcterms:created>
  <cp:lastPrinted>2016-10-03T09:59:00Z</cp:lastPrinted>
  <dcterms:modified xsi:type="dcterms:W3CDTF">2019-07-18T16:06:54Z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