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32-HTC GROUP 2021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7" i="18"/>
  <c r="B42" i="18"/>
  <c r="D55" i="18"/>
  <c r="D42" i="18"/>
  <c r="D47" i="18" s="1"/>
  <c r="D57" i="18" s="1"/>
  <c r="D19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<sst xmlns="http://schemas.openxmlformats.org/spreadsheetml/2006/main" count="416" uniqueCount="273">
  <si>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</si>
  <si>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</si>
  <si>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</si>
  <si>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</si>
  <si>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</si>
  <si>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</si>
  <si>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</si>
  <si>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</si>
  <si>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</si>
  <si>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</si>
  <si>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</si>
  <si>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</si>
  <si>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</si>
  <si>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</si>
  <si>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</si>
  <si>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</si>
  <si>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</si>
  <si>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</si>
  <si>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</si>
  <si>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</si>
  <si>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</si>
  <si>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</si>
  <si>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</si>
  <si>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</si>
  <si>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</si>
  <si>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</si>
  <si>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</si>
  <si>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</si>
  <si>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</si>
  <si>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</si>
  <si>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</si>
  <si>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</si>
  <si>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</si>
  <si>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</si>
  <si>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</si>
  <si>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</si>
  <si>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</si>
  <si>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</si>
  <si>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</si>
  <si>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</si>
  <si>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</si>
  <si>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</si>
  <si>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</si>
  <si>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</si>
  <si>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</si>
  <si>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</si>
  <si>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</si>
  <si>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</si>
  <si>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</si>
  <si>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</si>
  <si>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</si>
  <si>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</si>
  <si>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</si>
  <si>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</si>
  <si>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</si>
  <si>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</si>
  <si>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</si>
  <si>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</si>
  <si>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</si>
  <si>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</si>
  <si>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</si>
  <si>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</si>
  <si>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</si>
  <si>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</si>
  <si>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</si>
  <si>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</si>
  <si>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</si>
  <si>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</si>
  <si>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</si>
  <si>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</si>
  <si>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</si>
  <si>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</si>
  <si>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</si>
  <si>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</si>
  <si>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</si>
  <si>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</si>
  <si>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</si>
  <si>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</si>
  <si>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</si>
  <si>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</si>
  <si>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</si>
  <si>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</si>
  <si>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</si>
  <si>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</si>
  <si>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</si>
  <si>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</si>
  <si>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</si>
  <si>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</si>
  <si>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</si>
  <si>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</si>
  <si>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</si>
  <si>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</si>
  <si>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</si>
  <si>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</si>
  <si>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</si>
  <si>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</si>
  <si>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</si>
  <si>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</si>
  <si>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</si>
  <si>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</si>
  <si>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</si>
  <si>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</si>
  <si>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</si>
  <si>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</si>
  <si>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</si>
  <si>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</si>
  <si>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</si>
  <si>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</si>
  <si>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</si>
  <si>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</si>
  <si>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</si>
  <si>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</si>
  <si>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</si>
  <si>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</si>
  <si>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</si>
  <si>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</si>
  <si>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</si>
  <si>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</si>
  <si>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</si>
  <si>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</si>
  <si>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</si>
  <si>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</si>
  <si>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</si>
  <si>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</si>
  <si>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</si>
  <si>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</si>
  <si>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</si>
  <si>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</si>
  <si>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</si>
  <si>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</si>
  <si>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</si>
  <si>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</si>
  <si>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</si>
  <si>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</si>
  <si>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</si>
  <si>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</si>
  <si>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</si>
  <si>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</si>
  <si>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</si>
  <si>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</si>
  <si>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</si>
  <si>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</si>
  <si>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</si>
  <si>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</si>
  <si>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</si>
  <si>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</si>
  <si>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</si>
  <si>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</si>
  <si>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</si>
  <si>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</si>
  <si>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</si>
  <si>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</si>
  <si>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</si>
  <si>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</si>
  <si>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</si>
  <si>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</si>
  <si>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</si>
  <si>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</si>
  <si>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</si>
  <si>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</si>
  <si>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</si>
  <si>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</si>
  <si>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</si>
  <si>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</si>
  <si>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</si>
  <si>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</si>
  <si>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</si>
  <si>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</si>
  <si>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</si>
  <si>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</si>
  <si>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</si>
  <si>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</si>
  <si>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</si>
  <si>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</si>
  <si>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</si>
  <si>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</si>
  <si>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</si>
  <si>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</si>
  <si>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</si>
  <si>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</si>
  <si>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</si>
  <si>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</si>
  <si>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</si>
  <si>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</si>
  <si>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</si>
  <si>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</si>
  <si>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</si>
  <si>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</si>
  <si>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</si>
  <si>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</si>
  <si>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</si>
  <si>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</si>
  <si>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</si>
  <si>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</si>
  <si>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</si>
  <si>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</si>
  <si>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</si>
  <si>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</si>
  <si>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</si>
  <si>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</si>
  <si>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</si>
  <si>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</si>
  <si>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</si>
  <si>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</si>
  <si>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</si>
  <si>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</si>
  <si>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</si>
  <si>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</si>
  <si>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</si>
  <si>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</si>
  <si>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</si>
  <si>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</si>
  <si>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</si>
  <si>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</si>
  <si>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</si>
  <si>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</si>
  <si>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</si>
  <si>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</si>
  <si>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</si>
  <si>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</si>
  <si>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</si>
  <si>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</si>
  <si>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</si>
  <si>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</si>
  <si>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</si>
  <si>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</si>
  <si>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</si>
  <si>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</si>
  <si>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</si>
  <si>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</si>
  <si>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</si>
  <si>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</si>
  <si>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</si>
  <si>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</si>
  <si>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</si>
  <si>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</si>
  <si>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</si>
  <si>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</si>
  <si>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</si>
  <si>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</si>
  <si>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</si>
  <si>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</si>
  <si>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</si>
  <si>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</si>
  <si>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</si>
  <si>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</si>
  <si>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</si>
  <si>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</si>
  <si>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</si>
  <si>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</si>
  <si>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</si>
  <si>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</si>
  <si>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</si>
  <si>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</si>
  <si>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</si>
  <si>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</si>
  <si>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</si>
  <si>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</si>
  <si>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</si>
  <si>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</si>
  <si>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</si>
  <si>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</si>
  <si>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</si>
  <si>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</si>
  <si>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</si>
  <si>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</si>
  <si>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</si>
  <si>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</si>
  <si>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</si>
  <si>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</si>
  <si>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</si>
  <si>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L81617018L</t>
  </si>
  <si>
    <t>HTC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</si>
</sst>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72" sqref="D72"/>
    </sheetView>
  </sheetViews>
  <sheetFormatPr defaultRowHeight="15"/>
  <cols>
    <col min="1" max="1" width="110.5703125" style="42" customWidth="1"/>
    <col min="2" max="2" width="30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271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39563563</v>
      </c>
      <c r="C10" s="52"/>
      <c r="D10" s="64">
        <v>38524916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503575.8</v>
      </c>
      <c r="C14" s="52"/>
      <c r="D14" s="64">
        <v>618390.43999999994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-5080641.6399999997</v>
      </c>
      <c r="C19" s="52"/>
      <c r="D19" s="64">
        <f>-3617403.43+-1461162.72</f>
        <v>-5078566.1500000004</v>
      </c>
      <c r="E19" s="51"/>
      <c r="F19" s="42"/>
    </row>
    <row r="20" spans="1:6">
      <c r="A20" s="63" t="s">
        <v>247</v>
      </c>
      <c r="B20" s="64">
        <v>-4938792.88</v>
      </c>
      <c r="C20" s="52"/>
      <c r="D20" s="64">
        <v>-197198.09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-9469794.4499999993</v>
      </c>
      <c r="C22" s="52"/>
      <c r="D22" s="64">
        <v>-7697132.0499999998</v>
      </c>
      <c r="E22" s="51"/>
      <c r="F22" s="42"/>
    </row>
    <row r="23" spans="1:6">
      <c r="A23" s="63" t="s">
        <v>249</v>
      </c>
      <c r="B23" s="64">
        <v>-1294538.3899999999</v>
      </c>
      <c r="C23" s="52"/>
      <c r="D23" s="64">
        <v>-1009360.86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-6867896.21</v>
      </c>
      <c r="C26" s="52"/>
      <c r="D26" s="64">
        <v>-4052697.89</v>
      </c>
      <c r="E26" s="51"/>
      <c r="F26" s="42"/>
    </row>
    <row r="27" spans="1:6">
      <c r="A27" s="45" t="s">
        <v>221</v>
      </c>
      <c r="B27" s="64">
        <v>-7714741.9299999997</v>
      </c>
      <c r="C27" s="52"/>
      <c r="D27" s="64">
        <v>-6403150.0499999998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383376.41</v>
      </c>
      <c r="C33" s="52"/>
      <c r="D33" s="64">
        <v>73027.53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-584156.81999999995</v>
      </c>
      <c r="C37" s="52"/>
      <c r="D37" s="64">
        <v>-243470.42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4499952.8899999969</v>
      </c>
      <c r="C42" s="55"/>
      <c r="D42" s="54">
        <f>SUM(D9:D41)</f>
        <v>14534758.459999993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-970233.63</v>
      </c>
      <c r="C44" s="52"/>
      <c r="D44" s="64">
        <v>-2373976.06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3529719.259999997</v>
      </c>
      <c r="C47" s="58"/>
      <c r="D47" s="67">
        <f>SUM(D42:D46)</f>
        <v>12160782.399999993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3529719.259999997</v>
      </c>
      <c r="C57" s="77"/>
      <c r="D57" s="76">
        <f>D47+D55</f>
        <v>12160782.399999993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2022-06-15T09:37:49Z</dcterms:modified>
</cp:coreProperties>
</file>