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Puna\Kontabilitet\SUBJEKTE\Arber Kaci\Qubitzz L81620011Q\2019\PER QKB\"/>
    </mc:Choice>
  </mc:AlternateContent>
  <xr:revisionPtr revIDLastSave="0" documentId="13_ncr:1_{86F08389-9EA2-4C75-960C-15239D00C9F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C25" i="1"/>
  <c r="C23" i="1"/>
  <c r="B23" i="1"/>
  <c r="B25" i="1" s="1"/>
  <c r="B27" i="1" s="1"/>
  <c r="M6" i="1" l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<sst xmlns="http://schemas.openxmlformats.org/spreadsheetml/2006/main" count="28" uniqueCount="27">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</sst>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0" applyNumberFormat="1" applyFont="1" applyBorder="1" applyAlignment="1">
      <alignment vertical="center"/>
    </xf>
    <xf numFmtId="164" fontId="0" fillId="0" borderId="0" xfId="0" applyNumberFormat="1" applyBorder="1"/>
    <xf numFmtId="164" fontId="4" fillId="0" borderId="0" xfId="0" applyNumberFormat="1" applyFont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left" vertical="center"/>
    </xf>
    <xf numFmtId="164" fontId="1" fillId="2" borderId="2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2" workbookViewId="0">
      <selection activeCell="B21" sqref="B21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5" t="s">
        <v>24</v>
      </c>
      <c r="B2" s="12" t="s">
        <v>23</v>
      </c>
      <c r="C2" s="12" t="s">
        <v>23</v>
      </c>
    </row>
    <row r="3" spans="1:14" ht="15" customHeight="1" x14ac:dyDescent="0.25">
      <c r="A3" s="26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4">
        <v>4086969</v>
      </c>
      <c r="C6" s="15">
        <v>444575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-2786931</v>
      </c>
      <c r="C10" s="15">
        <v>-359138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-924163</v>
      </c>
      <c r="C12" s="17">
        <f>SUM(C13:C14)</f>
        <v>-286763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-791913</v>
      </c>
      <c r="C13" s="15">
        <v>-245727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-132250</v>
      </c>
      <c r="C14" s="15">
        <v>-41036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/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>
        <v>-140543</v>
      </c>
      <c r="C16" s="15">
        <v>-628599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SUM(B6:B12,B15:B16)</f>
        <v>235332</v>
      </c>
      <c r="C17" s="19">
        <f>SUM(C6:C12,C15:C16)</f>
        <v>-829925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>
        <v>-510</v>
      </c>
      <c r="C20" s="15">
        <v>-230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-510</v>
      </c>
      <c r="C23" s="19">
        <f>SUM(C20:C22)</f>
        <v>-230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B17+B23</f>
        <v>234822</v>
      </c>
      <c r="C25" s="23">
        <f>C17+C23</f>
        <v>-830155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4"/>
      <c r="C26" s="1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B25-B26</f>
        <v>234822</v>
      </c>
      <c r="C27" s="24">
        <f>C25-C26</f>
        <v>-830155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Zeus Merolli</cp:lastModifiedBy>
  <dcterms:created xsi:type="dcterms:W3CDTF">2018-06-20T15:30:23Z</dcterms:created>
  <dcterms:modified xsi:type="dcterms:W3CDTF">2020-08-03T16:05:28Z</dcterms:modified>
</cp:coreProperties>
</file>