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isk D\Personale\"/>
    </mc:Choice>
  </mc:AlternateContent>
  <bookViews>
    <workbookView xWindow="0" yWindow="0" windowWidth="2073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C12" i="1" l="1"/>
  <c r="M9" i="1"/>
  <c r="M13" i="1"/>
  <c r="N12" i="1"/>
  <c r="N18" i="1"/>
  <c r="M21" i="1"/>
  <c r="M16" i="1"/>
  <c r="N7" i="1"/>
  <c r="N19" i="1"/>
  <c r="M15" i="1"/>
  <c r="M23" i="1"/>
  <c r="N6" i="1"/>
  <c r="N20" i="1"/>
  <c r="M24" i="1"/>
  <c r="M17" i="1"/>
  <c r="M22" i="1"/>
  <c r="N24" i="1"/>
  <c r="M6" i="1"/>
  <c r="M19" i="1"/>
  <c r="N11" i="1"/>
  <c r="N10" i="1"/>
  <c r="N25" i="1"/>
  <c r="N17" i="1"/>
  <c r="M12" i="1"/>
  <c r="M25" i="1"/>
  <c r="N16" i="1"/>
  <c r="N15" i="1"/>
  <c r="M26" i="1"/>
  <c r="M27" i="1"/>
  <c r="M11" i="1"/>
  <c r="M20" i="1"/>
  <c r="M14" i="1"/>
  <c r="N22" i="1"/>
  <c r="M8" i="1"/>
  <c r="N23" i="1"/>
  <c r="M7" i="1"/>
  <c r="N13" i="1"/>
  <c r="N21" i="1"/>
  <c r="N14" i="1"/>
  <c r="N26" i="1"/>
  <c r="M10" i="1"/>
  <c r="M18" i="1"/>
  <c r="N27" i="1"/>
  <c r="N8" i="1"/>
  <c r="N9" i="1"/>
  <c r="C17" i="1" l="1"/>
  <c r="C25" i="1" s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<sst xmlns="http://schemas.openxmlformats.org/spreadsheetml/2006/main" count="28" uniqueCount="27">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</sst>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7" sqref="E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11813305</v>
      </c>
      <c r="C6" s="1">
        <v>11595298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15</v>
      </c>
      <c r="B10" s="9">
        <v>0</v>
      </c>
      <c r="C10" s="1">
        <v>-6301647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14</v>
      </c>
      <c r="B11" s="9">
        <v>-9166746</v>
      </c>
      <c r="C11" s="1">
        <v>-3798033</v>
      </c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t="shared" ca="1" si="0"/>
        <v>#NAME?</v>
      </c>
    </row>
    <row r="12" spans="1:14" x14ac:dyDescent="0.25">
      <c r="A12" s="10" t="s">
        <v>13</v>
      </c>
      <c r="B12" s="16">
        <f>SUM(B13:B14)</f>
        <v>-92976</v>
      </c>
      <c r="C12" s="16">
        <f>SUM(C13:C14)</f>
        <v>-467039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12</v>
      </c>
      <c r="B13" s="9">
        <v>-92976</v>
      </c>
      <c r="C13" s="1">
        <v>-358910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11</v>
      </c>
      <c r="B14" s="9"/>
      <c r="C14" s="1">
        <v>-108129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B15" s="14">
        <v>-422554</v>
      </c>
      <c r="C15" s="1">
        <v>-230000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2131029</v>
      </c>
      <c r="C17" s="7">
        <f>SUM(C6:C12,C15:C16)</f>
        <v>798579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-241354</v>
      </c>
      <c r="C22" s="1">
        <v>-129823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-241354</v>
      </c>
      <c r="C23" s="7">
        <f>SUM(C20:C22)</f>
        <v>-129823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B17+B23</f>
        <v>1889675</v>
      </c>
      <c r="C25" s="6">
        <f>C17+C23</f>
        <v>668756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>
        <v>-283451</v>
      </c>
      <c r="C26" s="1">
        <v>-100313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B25+B26</f>
        <v>1606224</v>
      </c>
      <c r="C27" s="2">
        <f>C25+C26</f>
        <v>568443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3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Blerina Hilaj</cp:lastModifiedBy>
  <dcterms:created xsi:type="dcterms:W3CDTF">2018-06-20T15:30:23Z</dcterms:created>
  <dcterms:modified xsi:type="dcterms:W3CDTF">2020-07-30T10:42:18Z</dcterms:modified>
</cp:coreProperties>
</file>