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kuqi.DOMAIN\Desktop\Dorezimi i Pasqyra\GC Hotel\Dorezimi ne tatime\QKB\"/>
    </mc:Choice>
  </mc:AlternateContent>
  <bookViews>
    <workbookView xWindow="0" yWindow="0" windowWidth="20490" windowHeight="685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<sst xmlns="http://schemas.openxmlformats.org/spreadsheetml/2006/main" count="418" uniqueCount="269">
  <si>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</si>
  <si>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</si>
  <si>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</si>
  <si>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</si>
  <si>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</si>
  <si>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</si>
  <si>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</si>
  <si>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</si>
  <si>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</si>
  <si>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</si>
  <si>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</si>
  <si>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</si>
  <si>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</si>
  <si>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</si>
  <si>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</si>
  <si>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</si>
  <si>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</si>
  <si>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</si>
  <si>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</si>
  <si>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</si>
  <si>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</si>
  <si>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</si>
  <si>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</si>
  <si>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</si>
  <si>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</si>
  <si>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</si>
  <si>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</si>
  <si>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</si>
  <si>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</si>
  <si>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</si>
  <si>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</si>
  <si>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</si>
  <si>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</si>
  <si>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</si>
  <si>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</si>
  <si>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</si>
  <si>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</si>
  <si>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</si>
  <si>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</si>
  <si>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</si>
  <si>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</si>
  <si>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</si>
  <si>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</si>
  <si>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</si>
  <si>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</si>
  <si>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</si>
  <si>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</si>
  <si>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</si>
  <si>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</si>
  <si>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</si>
  <si>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</si>
  <si>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</si>
  <si>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</si>
  <si>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</si>
  <si>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</si>
  <si>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</si>
  <si>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</si>
  <si>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</si>
  <si>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</si>
  <si>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</si>
  <si>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</si>
  <si>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</si>
  <si>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</si>
  <si>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</si>
  <si>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</si>
  <si>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</si>
  <si>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</si>
  <si>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</si>
  <si>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</si>
  <si>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</si>
  <si>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</si>
  <si>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</si>
  <si>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</si>
  <si>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</si>
  <si>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</si>
  <si>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</si>
  <si>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</si>
  <si>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</si>
  <si>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</si>
  <si>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</si>
  <si>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</si>
  <si>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</si>
  <si>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</si>
  <si>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</si>
  <si>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</si>
  <si>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</si>
  <si>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</si>
  <si>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</si>
  <si>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</si>
  <si>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</si>
  <si>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</si>
  <si>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</si>
  <si>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</si>
  <si>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</si>
  <si>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</si>
  <si>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</si>
  <si>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</si>
  <si>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</si>
  <si>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</si>
  <si>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</si>
  <si>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</si>
  <si>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</si>
  <si>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</si>
  <si>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</si>
  <si>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</si>
  <si>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</si>
  <si>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</si>
  <si>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</si>
  <si>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</si>
  <si>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</si>
  <si>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</si>
  <si>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</si>
  <si>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</si>
  <si>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</si>
  <si>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</si>
  <si>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</si>
  <si>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</si>
  <si>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</si>
  <si>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</si>
  <si>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</si>
  <si>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</si>
  <si>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</si>
  <si>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</si>
  <si>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</si>
  <si>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</si>
  <si>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</si>
  <si>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</si>
  <si>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</si>
  <si>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</si>
  <si>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</si>
  <si>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</si>
  <si>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</si>
  <si>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</si>
  <si>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</si>
  <si>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</si>
  <si>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</si>
  <si>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</si>
  <si>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</si>
  <si>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</si>
  <si>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</si>
  <si>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</si>
  <si>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</si>
  <si>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</si>
  <si>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</si>
  <si>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</si>
  <si>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</si>
  <si>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</si>
  <si>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</si>
  <si>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</si>
  <si>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</si>
  <si>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</si>
  <si>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</si>
  <si>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</si>
  <si>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</si>
  <si>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</si>
  <si>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</si>
  <si>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</si>
  <si>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</si>
  <si>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</si>
  <si>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</si>
  <si>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</si>
  <si>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</si>
  <si>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</si>
  <si>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</si>
  <si>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</si>
  <si>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</si>
  <si>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</si>
  <si>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</si>
  <si>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</si>
  <si>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</si>
  <si>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</si>
  <si>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</si>
  <si>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</si>
  <si>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</si>
  <si>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</si>
  <si>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</si>
  <si>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</si>
  <si>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</si>
  <si>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</si>
  <si>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</si>
  <si>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</si>
  <si>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</si>
  <si>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</si>
  <si>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</si>
  <si>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</si>
  <si>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</si>
  <si>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</si>
  <si>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</si>
  <si>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</si>
  <si>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</si>
  <si>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</si>
  <si>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</si>
  <si>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</si>
  <si>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</si>
  <si>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</si>
  <si>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</si>
  <si>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</si>
  <si>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</si>
  <si>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</si>
  <si>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</si>
  <si>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</si>
  <si>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</si>
  <si>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</si>
  <si>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</si>
  <si>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</si>
  <si>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</si>
  <si>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</si>
  <si>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</si>
  <si>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</si>
  <si>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</si>
  <si>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</si>
  <si>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</si>
  <si>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</si>
  <si>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</si>
  <si>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</si>
  <si>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</si>
  <si>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</si>
  <si>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</si>
  <si>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</si>
  <si>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</si>
  <si>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</si>
  <si>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</si>
  <si>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</si>
  <si>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</si>
  <si>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</si>
  <si>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</si>
  <si>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</si>
  <si>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</si>
  <si>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</si>
  <si>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</si>
  <si>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</si>
  <si>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</si>
  <si>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</si>
  <si>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</si>
  <si>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</si>
  <si>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</si>
  <si>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</si>
  <si>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</si>
  <si>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</si>
  <si>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</si>
  <si>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</si>
  <si>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</si>
  <si>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</si>
  <si>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</si>
  <si>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</si>
  <si>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</si>
  <si>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</si>
  <si>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</si>
  <si>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</si>
  <si>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</si>
  <si>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</si>
  <si>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</si>
  <si>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</si>
  <si>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</si>
  <si>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</si>
  <si>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</si>
  <si>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</si>
  <si>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</si>
  <si>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</si>
  <si>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</si>
  <si>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</si>
  <si>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</si>
  <si>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</si>
  <si>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</si>
  <si>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</si>
  <si>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2019</t>
  </si>
  <si>
    <t>Green Coast Hotel</t>
  </si>
  <si>
    <t>L81630016O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</si>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</sst>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B8" sqref="B8"/>
    </sheetView>
  </sheetViews>
  <sheetFormatPr defaultRowHeight="15"/>
  <cols>
    <col min="1" max="1" width="61.42578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23.7109375" style="35" customWidth="1"/>
    <col min="7" max="7" width="11" style="36" bestFit="1" customWidth="1"/>
    <col min="8" max="8" width="15.85546875" style="36" customWidth="1"/>
    <col min="9" max="9" width="9.5703125" style="36" bestFit="1" customWidth="1"/>
    <col min="10" max="10" width="12.140625" style="36" customWidth="1"/>
    <col min="11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/>
      <c r="C10" s="44"/>
      <c r="D10" s="50"/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228</v>
      </c>
      <c r="B19" s="50">
        <v>-145927</v>
      </c>
      <c r="C19" s="44"/>
      <c r="D19" s="50">
        <v>-73055.22</v>
      </c>
      <c r="E19" s="43"/>
      <c r="F19" s="36"/>
    </row>
    <row r="20" spans="1:6">
      <c r="A20" s="52" t="s">
        <v>229</v>
      </c>
      <c r="B20" s="50">
        <v>-4160706.69</v>
      </c>
      <c r="C20" s="44"/>
      <c r="D20" s="50">
        <v>-2266957.06</v>
      </c>
      <c r="E20" s="43"/>
      <c r="F20" s="36"/>
    </row>
    <row r="21" spans="1:6">
      <c r="A21" s="52" t="s">
        <v>230</v>
      </c>
      <c r="B21" s="50">
        <v>-8404.9900000000052</v>
      </c>
      <c r="C21" s="44"/>
      <c r="D21" s="50">
        <v>-28147.899999999998</v>
      </c>
      <c r="E21" s="43"/>
      <c r="F21" s="36"/>
    </row>
    <row r="22" spans="1:6">
      <c r="A22" s="52" t="s">
        <v>231</v>
      </c>
      <c r="B22" s="50">
        <v>-1883785.4999999998</v>
      </c>
      <c r="C22" s="44"/>
      <c r="D22" s="50">
        <v>-3071688.807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-6198824.1799999997</v>
      </c>
      <c r="C28" s="44"/>
      <c r="D28" s="57">
        <f>SUM(D10:D22,D24:D27)</f>
        <v>-5439848.9869999997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235</v>
      </c>
      <c r="B30" s="57">
        <f>SUM(B28:B29)</f>
        <v>-6198824.1799999997</v>
      </c>
      <c r="C30" s="45"/>
      <c r="D30" s="57">
        <f>SUM(D28:D29)</f>
        <v>-5439848.9869999997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-6198824.1799999997</v>
      </c>
      <c r="C35" s="48"/>
      <c r="D35" s="58">
        <f>D30+D33</f>
        <v>-5439848.9869999997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6">
      <c r="B49" s="36"/>
      <c r="C49" s="36"/>
      <c r="D49" s="36"/>
      <c r="E49" s="36"/>
      <c r="F49" s="36"/>
    </row>
    <row r="50" spans="1:6">
      <c r="A50" s="53" t="s">
        <v>246</v>
      </c>
      <c r="B50" s="59">
        <f>B35</f>
        <v>-6198824.1799999997</v>
      </c>
      <c r="D50" s="59">
        <f>D35</f>
        <v>-5439848.9869999997</v>
      </c>
      <c r="F50" s="36"/>
    </row>
    <row r="51" spans="1:6">
      <c r="A51" s="53"/>
      <c r="F51" s="36"/>
    </row>
    <row r="52" spans="1:6">
      <c r="A52" s="54" t="s">
        <v>224</v>
      </c>
      <c r="F52" s="36"/>
    </row>
    <row r="53" spans="1:6">
      <c r="A53" s="53"/>
      <c r="F53" s="36"/>
    </row>
    <row r="54" spans="1:6">
      <c r="A54" s="53" t="s">
        <v>247</v>
      </c>
      <c r="F54" s="36"/>
    </row>
    <row r="55" spans="1:6">
      <c r="A55" s="52" t="s">
        <v>248</v>
      </c>
      <c r="B55" s="50"/>
      <c r="C55" s="44"/>
      <c r="D55" s="50"/>
      <c r="F55" s="36"/>
    </row>
    <row r="56" spans="1:6">
      <c r="A56" s="52" t="s">
        <v>221</v>
      </c>
      <c r="B56" s="50"/>
      <c r="C56" s="44"/>
      <c r="D56" s="50"/>
      <c r="F56" s="36"/>
    </row>
    <row r="57" spans="1:6">
      <c r="A57" s="64" t="s">
        <v>214</v>
      </c>
      <c r="B57" s="50"/>
      <c r="C57" s="44"/>
      <c r="D57" s="50"/>
      <c r="F57" s="36"/>
    </row>
    <row r="58" spans="1:6" ht="30">
      <c r="A58" s="52" t="s">
        <v>249</v>
      </c>
      <c r="B58" s="50"/>
      <c r="C58" s="44"/>
      <c r="D58" s="50"/>
      <c r="F58" s="36"/>
    </row>
    <row r="59" spans="1:6">
      <c r="A59" s="53" t="s">
        <v>223</v>
      </c>
      <c r="B59" s="59">
        <f>SUM(B55:B58)</f>
        <v>0</v>
      </c>
      <c r="D59" s="59">
        <f>SUM(D55:D58)</f>
        <v>0</v>
      </c>
      <c r="F59" s="36"/>
    </row>
    <row r="60" spans="1:6">
      <c r="A60" s="51"/>
      <c r="F60" s="36"/>
    </row>
    <row r="61" spans="1:6">
      <c r="A61" s="53" t="s">
        <v>250</v>
      </c>
      <c r="F61" s="36"/>
    </row>
    <row r="62" spans="1:6">
      <c r="A62" s="52" t="s">
        <v>219</v>
      </c>
      <c r="B62" s="50"/>
      <c r="C62" s="44"/>
      <c r="D62" s="50"/>
      <c r="F62" s="36"/>
    </row>
    <row r="63" spans="1:6" ht="30">
      <c r="A63" s="52" t="s">
        <v>220</v>
      </c>
      <c r="B63" s="50"/>
      <c r="C63" s="44"/>
      <c r="D63" s="50"/>
    </row>
    <row r="64" spans="1:6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-6198824.1799999997</v>
      </c>
      <c r="D71" s="60">
        <f>D69+D50</f>
        <v>-5439848.9869999997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Lidia KUQI</cp:lastModifiedBy>
  <cp:lastPrinted>2016-10-03T09:59:38Z</cp:lastPrinted>
  <dcterms:created xsi:type="dcterms:W3CDTF">2012-01-19T09:31:29Z</dcterms:created>
  <dcterms:modified xsi:type="dcterms:W3CDTF">2020-07-28T22:05:53Z</dcterms:modified>
</cp:coreProperties>
</file>