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ikime 2020\Karaja Consulting Shpk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/>
  <c r="B55" i="18"/>
  <c r="D42" i="18"/>
  <c r="D47" i="18"/>
  <c r="B47" i="18"/>
  <c r="B5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<sst xmlns="http://schemas.openxmlformats.org/spreadsheetml/2006/main" count="414" uniqueCount="271">
  <si>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</si>
  <si>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</si>
  <si>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</si>
  <si>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</si>
  <si>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</si>
  <si>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</si>
  <si>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</si>
  <si>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</si>
  <si>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</si>
  <si>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</si>
  <si>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</si>
  <si>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</si>
  <si>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</si>
  <si>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</si>
  <si>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</si>
  <si>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</si>
  <si>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</si>
  <si>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</si>
  <si>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</si>
  <si>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</si>
  <si>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</si>
  <si>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</si>
  <si>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</si>
  <si>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</si>
  <si>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</si>
  <si>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</si>
  <si>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</si>
  <si>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</si>
  <si>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</si>
  <si>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</si>
  <si>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</si>
  <si>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</si>
  <si>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</si>
  <si>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</si>
  <si>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</si>
  <si>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</si>
  <si>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</si>
  <si>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</si>
  <si>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</si>
  <si>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</si>
  <si>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</si>
  <si>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</si>
  <si>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</si>
  <si>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</si>
  <si>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</si>
  <si>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</si>
  <si>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</si>
  <si>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</si>
  <si>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</si>
  <si>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</si>
  <si>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</si>
  <si>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</si>
  <si>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</si>
  <si>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</si>
  <si>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</si>
  <si>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</si>
  <si>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</si>
  <si>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</si>
  <si>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</si>
  <si>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</si>
  <si>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</si>
  <si>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</si>
  <si>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</si>
  <si>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</si>
  <si>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</si>
  <si>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</si>
  <si>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</si>
  <si>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</si>
  <si>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</si>
  <si>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</si>
  <si>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</si>
  <si>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</si>
  <si>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</si>
  <si>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</si>
  <si>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</si>
  <si>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</si>
  <si>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</si>
  <si>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</si>
  <si>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</si>
  <si>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</si>
  <si>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</si>
  <si>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</si>
  <si>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</si>
  <si>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</si>
  <si>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</si>
  <si>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</si>
  <si>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</si>
  <si>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</si>
  <si>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</si>
  <si>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</si>
  <si>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</si>
  <si>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</si>
  <si>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</si>
  <si>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</si>
  <si>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</si>
  <si>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</si>
  <si>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</si>
  <si>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</si>
  <si>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</si>
  <si>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</si>
  <si>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</si>
  <si>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</si>
  <si>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</si>
  <si>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</si>
  <si>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</si>
  <si>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</si>
  <si>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</si>
  <si>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</si>
  <si>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</si>
  <si>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</si>
  <si>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</si>
  <si>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</si>
  <si>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</si>
  <si>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</si>
  <si>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</si>
  <si>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</si>
  <si>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</si>
  <si>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</si>
  <si>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</si>
  <si>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</si>
  <si>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</si>
  <si>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</si>
  <si>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</si>
  <si>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</si>
  <si>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</si>
  <si>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</si>
  <si>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</si>
  <si>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</si>
  <si>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</si>
  <si>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</si>
  <si>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</si>
  <si>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</si>
  <si>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</si>
  <si>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</si>
  <si>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</si>
  <si>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</si>
  <si>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</si>
  <si>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</si>
  <si>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</si>
  <si>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</si>
  <si>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</si>
  <si>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</si>
  <si>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</si>
  <si>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</si>
  <si>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</si>
  <si>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</si>
  <si>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</si>
  <si>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</si>
  <si>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</si>
  <si>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</si>
  <si>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</si>
  <si>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</si>
  <si>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</si>
  <si>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</si>
  <si>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</si>
  <si>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</si>
  <si>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</si>
  <si>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</si>
  <si>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</si>
  <si>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</si>
  <si>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</si>
  <si>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</si>
  <si>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</si>
  <si>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</si>
  <si>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</si>
  <si>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</si>
  <si>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</si>
  <si>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</si>
  <si>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</si>
  <si>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</si>
  <si>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</si>
  <si>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</si>
  <si>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</si>
  <si>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</si>
  <si>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</si>
  <si>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</si>
  <si>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</si>
  <si>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</si>
  <si>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</si>
  <si>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</si>
  <si>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</si>
  <si>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</si>
  <si>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</si>
  <si>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</si>
  <si>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</si>
  <si>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</si>
  <si>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</si>
  <si>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</si>
  <si>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</si>
  <si>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</si>
  <si>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</si>
  <si>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</si>
  <si>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</si>
  <si>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</si>
  <si>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</si>
  <si>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</si>
  <si>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</si>
  <si>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</si>
  <si>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</si>
  <si>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</si>
  <si>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</si>
  <si>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</si>
  <si>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</si>
  <si>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</si>
  <si>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</si>
  <si>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</si>
  <si>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</si>
  <si>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</si>
  <si>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</si>
  <si>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</si>
  <si>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</si>
  <si>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</si>
  <si>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</si>
  <si>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</si>
  <si>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</si>
  <si>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</si>
  <si>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</si>
  <si>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</si>
  <si>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</si>
  <si>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</si>
  <si>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</si>
  <si>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</si>
  <si>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</si>
  <si>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</si>
  <si>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</si>
  <si>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</si>
  <si>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</si>
  <si>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</si>
  <si>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</si>
  <si>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</si>
  <si>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</si>
  <si>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</si>
  <si>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</si>
  <si>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</si>
  <si>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</si>
  <si>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</si>
  <si>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</si>
  <si>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</si>
  <si>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</si>
  <si>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</si>
  <si>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</si>
  <si>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</si>
  <si>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</si>
  <si>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</si>
  <si>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</si>
  <si>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</si>
  <si>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</si>
  <si>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</si>
  <si>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</si>
  <si>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</si>
  <si>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</si>
  <si>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</si>
  <si>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</si>
  <si>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</si>
  <si>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</si>
  <si>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</si>
  <si>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</si>
  <si>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</si>
  <si>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</si>
  <si>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</si>
  <si>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</si>
  <si>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</si>
  <si>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</si>
  <si>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</si>
  <si>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</si>
  <si>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</si>
  <si>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</si>
  <si>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</si>
  <si>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</si>
  <si>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emri nga sistemi  KARAJA CONSULTING SH.P.K.</t>
  </si>
  <si>
    <t>NIPT nga sistemi   L81630011U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</si>
</sst>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A14" sqref="A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3157390</v>
      </c>
      <c r="C10" s="52"/>
      <c r="D10" s="64">
        <v>1360928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-672366</v>
      </c>
      <c r="C19" s="52"/>
      <c r="D19" s="64">
        <v>-196780</v>
      </c>
      <c r="E19" s="51"/>
      <c r="F19" s="42"/>
    </row>
    <row r="20" spans="1:6">
      <c r="A20" s="63" t="s">
        <v>244</v>
      </c>
      <c r="B20" s="64">
        <v>-471898</v>
      </c>
      <c r="C20" s="52"/>
      <c r="D20" s="64">
        <v>-223971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-1067110</v>
      </c>
      <c r="C22" s="52"/>
      <c r="D22" s="64">
        <v>-193000</v>
      </c>
      <c r="E22" s="51"/>
      <c r="F22" s="42"/>
    </row>
    <row r="23" spans="1:6">
      <c r="A23" s="63" t="s">
        <v>246</v>
      </c>
      <c r="B23" s="64">
        <v>-178209</v>
      </c>
      <c r="C23" s="52"/>
      <c r="D23" s="64">
        <v>-32231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-73431</v>
      </c>
      <c r="C26" s="52"/>
      <c r="D26" s="64">
        <v>-23615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694376</v>
      </c>
      <c r="C42" s="55"/>
      <c r="D42" s="54">
        <f>SUM(D9:D41)</f>
        <v>691331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694376</v>
      </c>
      <c r="C47" s="58"/>
      <c r="D47" s="67">
        <f>SUM(D42:D46)</f>
        <v>691331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6203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-11</v>
      </c>
      <c r="C54" s="53"/>
      <c r="D54" s="65"/>
      <c r="E54" s="35"/>
      <c r="F54" s="37"/>
    </row>
    <row r="55" spans="1:6">
      <c r="A55" s="70" t="s">
        <v>242</v>
      </c>
      <c r="B55" s="71">
        <f>SUM(B50:B54)</f>
        <v>6192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700568</v>
      </c>
      <c r="C57" s="77"/>
      <c r="D57" s="76">
        <f>D47+D55</f>
        <v>691331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2020-07-31T08:39:29Z</dcterms:modified>
</cp:coreProperties>
</file>