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C17"/>
  <c r="B25"/>
  <c r="B23"/>
  <c r="B17"/>
  <c r="B12"/>
  <c r="B27" l="1"/>
  <c r="C12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<sst xmlns="http://schemas.openxmlformats.org/spreadsheetml/2006/main" count="26" uniqueCount="25">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</sst>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7" formatCode="0_);\(0\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3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2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164" fontId="4" fillId="0" borderId="1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10" fillId="0" borderId="6" xfId="0" applyFont="1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left" vertical="center"/>
    </xf>
    <xf numFmtId="164" fontId="0" fillId="0" borderId="6" xfId="1" applyNumberFormat="1" applyFont="1" applyBorder="1"/>
    <xf numFmtId="164" fontId="4" fillId="2" borderId="6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indent="3"/>
    </xf>
    <xf numFmtId="0" fontId="6" fillId="0" borderId="5" xfId="0" applyFont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3" fontId="1" fillId="2" borderId="6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11" fillId="2" borderId="8" xfId="0" applyNumberFormat="1" applyFont="1" applyFill="1" applyBorder="1" applyAlignment="1">
      <alignment vertical="center"/>
    </xf>
    <xf numFmtId="164" fontId="0" fillId="0" borderId="0" xfId="0" applyNumberFormat="1"/>
    <xf numFmtId="37" fontId="11" fillId="3" borderId="1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167" fontId="0" fillId="0" borderId="6" xfId="0" applyNumberFormat="1" applyBorder="1"/>
    <xf numFmtId="167" fontId="11" fillId="3" borderId="6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30"/>
  <sheetViews>
    <sheetView tabSelected="1" workbookViewId="0">
      <selection activeCell="H21" sqref="H21"/>
    </sheetView>
  </sheetViews>
  <sheetFormatPr defaultRowHeight="15"/>
  <cols>
    <col min="1" max="1" width="72.28515625" customWidth="1"/>
    <col min="2" max="2" width="12.85546875" bestFit="1" customWidth="1"/>
    <col min="3" max="3" width="12.140625" bestFit="1" customWidth="1"/>
    <col min="6" max="6" width="11.5703125" bestFit="1" customWidth="1"/>
    <col min="7" max="7" width="8.5703125" customWidth="1"/>
    <col min="11" max="11" width="12.140625" customWidth="1"/>
  </cols>
  <sheetData>
    <row r="1" spans="1:3" ht="15.75" thickBot="1"/>
    <row r="2" spans="1:3" ht="15" customHeight="1">
      <c r="A2" s="39" t="s">
        <v>24</v>
      </c>
      <c r="B2" s="15" t="s">
        <v>23</v>
      </c>
      <c r="C2" s="16" t="s">
        <v>23</v>
      </c>
    </row>
    <row r="3" spans="1:3" ht="15" customHeight="1">
      <c r="A3" s="40"/>
      <c r="B3" s="2" t="s">
        <v>22</v>
      </c>
      <c r="C3" s="17" t="s">
        <v>21</v>
      </c>
    </row>
    <row r="4" spans="1:3">
      <c r="A4" s="18" t="s">
        <v>20</v>
      </c>
      <c r="B4" s="3">
        <v>2019</v>
      </c>
      <c r="C4" s="19">
        <v>2018</v>
      </c>
    </row>
    <row r="5" spans="1:3">
      <c r="A5" s="20"/>
      <c r="B5" s="4"/>
      <c r="C5" s="21"/>
    </row>
    <row r="6" spans="1:3">
      <c r="A6" s="22" t="s">
        <v>19</v>
      </c>
      <c r="B6" s="5">
        <v>6334772</v>
      </c>
      <c r="C6" s="23">
        <v>0</v>
      </c>
    </row>
    <row r="7" spans="1:3">
      <c r="A7" s="22" t="s">
        <v>18</v>
      </c>
      <c r="B7" s="6">
        <v>0</v>
      </c>
      <c r="C7" s="23">
        <v>0</v>
      </c>
    </row>
    <row r="8" spans="1:3">
      <c r="A8" s="22" t="s">
        <v>17</v>
      </c>
      <c r="B8" s="6">
        <v>0</v>
      </c>
      <c r="C8" s="23">
        <v>0</v>
      </c>
    </row>
    <row r="9" spans="1:3">
      <c r="A9" s="22" t="s">
        <v>16</v>
      </c>
      <c r="B9" s="6">
        <v>0</v>
      </c>
      <c r="C9" s="23">
        <v>0</v>
      </c>
    </row>
    <row r="10" spans="1:3">
      <c r="A10" s="22" t="s">
        <v>15</v>
      </c>
      <c r="B10" s="7">
        <v>0</v>
      </c>
      <c r="C10" s="23">
        <v>0</v>
      </c>
    </row>
    <row r="11" spans="1:3">
      <c r="A11" s="22" t="s">
        <v>14</v>
      </c>
      <c r="B11" s="7">
        <v>0</v>
      </c>
      <c r="C11" s="23">
        <v>0</v>
      </c>
    </row>
    <row r="12" spans="1:3">
      <c r="A12" s="22" t="s">
        <v>13</v>
      </c>
      <c r="B12" s="8">
        <f>SUM(B13:B14)</f>
        <v>-3838730</v>
      </c>
      <c r="C12" s="24">
        <f>SUM(C13:C14)</f>
        <v>-406550</v>
      </c>
    </row>
    <row r="13" spans="1:3">
      <c r="A13" s="25" t="s">
        <v>12</v>
      </c>
      <c r="B13" s="7">
        <v>-3186476</v>
      </c>
      <c r="C13" s="23">
        <v>-331400</v>
      </c>
    </row>
    <row r="14" spans="1:3">
      <c r="A14" s="25" t="s">
        <v>11</v>
      </c>
      <c r="B14" s="7">
        <v>-652254</v>
      </c>
      <c r="C14" s="23">
        <v>-75150</v>
      </c>
    </row>
    <row r="15" spans="1:3">
      <c r="A15" s="22" t="s">
        <v>10</v>
      </c>
      <c r="B15" s="9">
        <v>0</v>
      </c>
      <c r="C15" s="23">
        <v>0</v>
      </c>
    </row>
    <row r="16" spans="1:3">
      <c r="A16" s="22" t="s">
        <v>9</v>
      </c>
      <c r="B16" s="9">
        <v>-2061861</v>
      </c>
      <c r="C16" s="23">
        <v>-1176510</v>
      </c>
    </row>
    <row r="17" spans="1:6">
      <c r="A17" s="26" t="s">
        <v>8</v>
      </c>
      <c r="B17" s="27">
        <f>SUM(B6:B12,B15:B16)</f>
        <v>434181</v>
      </c>
      <c r="C17" s="27">
        <f>SUM(C6:C12,C15:C16)</f>
        <v>-1583060</v>
      </c>
      <c r="F17" s="37"/>
    </row>
    <row r="18" spans="1:6">
      <c r="A18" s="28"/>
      <c r="B18" s="10"/>
      <c r="C18" s="29"/>
    </row>
    <row r="19" spans="1:6">
      <c r="A19" s="30" t="s">
        <v>7</v>
      </c>
      <c r="B19" s="11"/>
      <c r="C19" s="21"/>
    </row>
    <row r="20" spans="1:6">
      <c r="A20" s="31" t="s">
        <v>6</v>
      </c>
      <c r="B20" s="5">
        <v>-15000</v>
      </c>
      <c r="C20" s="41">
        <v>-649</v>
      </c>
    </row>
    <row r="21" spans="1:6">
      <c r="A21" s="22" t="s">
        <v>5</v>
      </c>
      <c r="B21" s="12">
        <v>0</v>
      </c>
      <c r="C21" s="41">
        <v>0</v>
      </c>
    </row>
    <row r="22" spans="1:6">
      <c r="A22" s="22" t="s">
        <v>4</v>
      </c>
      <c r="B22" s="12">
        <v>0</v>
      </c>
      <c r="C22" s="41">
        <v>0</v>
      </c>
    </row>
    <row r="23" spans="1:6">
      <c r="A23" s="28" t="s">
        <v>3</v>
      </c>
      <c r="B23" s="38">
        <f>SUM(B20:B22)</f>
        <v>-15000</v>
      </c>
      <c r="C23" s="42">
        <f>SUM(C20:C22)</f>
        <v>-649</v>
      </c>
    </row>
    <row r="24" spans="1:6">
      <c r="A24" s="32"/>
      <c r="B24" s="13"/>
      <c r="C24" s="21"/>
    </row>
    <row r="25" spans="1:6">
      <c r="A25" s="32" t="s">
        <v>2</v>
      </c>
      <c r="B25" s="33">
        <f>B17+B23</f>
        <v>419181</v>
      </c>
      <c r="C25" s="33">
        <f>C17+C23</f>
        <v>-1583709</v>
      </c>
    </row>
    <row r="26" spans="1:6">
      <c r="A26" s="34" t="s">
        <v>1</v>
      </c>
      <c r="B26" s="14">
        <v>0</v>
      </c>
      <c r="C26" s="21">
        <v>0</v>
      </c>
    </row>
    <row r="27" spans="1:6" ht="15.75" thickBot="1">
      <c r="A27" s="35" t="s">
        <v>0</v>
      </c>
      <c r="B27" s="36">
        <f>B25-B26</f>
        <v>419181</v>
      </c>
      <c r="C27" s="36">
        <f>C25-C26</f>
        <v>-1583709</v>
      </c>
    </row>
    <row r="28" spans="1:6">
      <c r="A28" s="1"/>
      <c r="B28" s="1"/>
      <c r="C28" s="1"/>
    </row>
    <row r="29" spans="1:6">
      <c r="A29" s="1"/>
      <c r="B29" s="1"/>
      <c r="C29" s="1"/>
    </row>
    <row r="30" spans="1:6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2020-10-09T16:37:13Z</dcterms:modified>
</cp:coreProperties>
</file>