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ja\OneDrive\Desktop\BILANCI QKB aladini\"/>
    </mc:Choice>
  </mc:AlternateContent>
  <bookViews>
    <workbookView xWindow="0" yWindow="0" windowWidth="24000" windowHeight="142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4" i="20" l="1"/>
  <c r="D17" i="20" l="1"/>
  <c r="D36" i="20" s="1"/>
  <c r="D41" i="20" s="1"/>
  <c r="B17" i="20"/>
  <c r="B36" i="20" s="1"/>
  <c r="B41" i="20" s="1"/>
  <c r="B51" i="20" s="1"/>
  <c r="B49" i="20"/>
  <c r="D49" i="20"/>
  <c r="D51" i="20" l="1"/>
  <c r="D54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<sst xmlns="http://schemas.openxmlformats.org/spreadsheetml/2006/main" count="406" uniqueCount="264">
  <si>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</si>
  <si>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</si>
  <si>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</si>
  <si>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</si>
  <si>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</si>
  <si>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</si>
  <si>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</si>
  <si>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</si>
  <si>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</si>
  <si>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</si>
  <si>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</si>
  <si>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</si>
  <si>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</si>
  <si>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</si>
  <si>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</si>
  <si>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</si>
  <si>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</si>
  <si>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</si>
  <si>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</si>
  <si>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</si>
  <si>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</si>
  <si>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</si>
  <si>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</si>
  <si>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</si>
  <si>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</si>
  <si>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</si>
  <si>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</si>
  <si>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</si>
  <si>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</si>
  <si>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</si>
  <si>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</si>
  <si>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</si>
  <si>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</si>
  <si>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</si>
  <si>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</si>
  <si>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</si>
  <si>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</si>
  <si>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</si>
  <si>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</si>
  <si>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</si>
  <si>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</si>
  <si>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</si>
  <si>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</si>
  <si>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</si>
  <si>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</si>
  <si>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</si>
  <si>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</si>
  <si>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</si>
  <si>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</si>
  <si>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</si>
  <si>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</si>
  <si>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</si>
  <si>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</si>
  <si>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</si>
  <si>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</si>
  <si>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</si>
  <si>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</si>
  <si>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</si>
  <si>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</si>
  <si>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</si>
  <si>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</si>
  <si>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</si>
  <si>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</si>
  <si>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</si>
  <si>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</si>
  <si>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</si>
  <si>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</si>
  <si>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</si>
  <si>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</si>
  <si>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</si>
  <si>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</si>
  <si>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</si>
  <si>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</si>
  <si>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</si>
  <si>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</si>
  <si>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</si>
  <si>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</si>
  <si>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</si>
  <si>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</si>
  <si>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</si>
  <si>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</si>
  <si>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</si>
  <si>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</si>
  <si>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</si>
  <si>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</si>
  <si>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</si>
  <si>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</si>
  <si>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</si>
  <si>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</si>
  <si>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</si>
  <si>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</si>
  <si>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</si>
  <si>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</si>
  <si>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</si>
  <si>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</si>
  <si>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</si>
  <si>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</si>
  <si>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</si>
  <si>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</si>
  <si>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</si>
  <si>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</si>
  <si>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</si>
  <si>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</si>
  <si>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</si>
  <si>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</si>
  <si>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</si>
  <si>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</si>
  <si>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</si>
  <si>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</si>
  <si>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</si>
  <si>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</si>
  <si>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</si>
  <si>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</si>
  <si>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</si>
  <si>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</si>
  <si>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</si>
  <si>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</si>
  <si>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</si>
  <si>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</si>
  <si>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</si>
  <si>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</si>
  <si>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</si>
  <si>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</si>
  <si>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</si>
  <si>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</si>
  <si>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</si>
  <si>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</si>
  <si>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</si>
  <si>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</si>
  <si>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</si>
  <si>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</si>
  <si>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</si>
  <si>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</si>
  <si>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</si>
  <si>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</si>
  <si>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</si>
  <si>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</si>
  <si>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</si>
  <si>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</si>
  <si>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</si>
  <si>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</si>
  <si>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</si>
  <si>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</si>
  <si>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</si>
  <si>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</si>
  <si>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</si>
  <si>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</si>
  <si>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</si>
  <si>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</si>
  <si>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</si>
  <si>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</si>
  <si>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</si>
  <si>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</si>
  <si>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</si>
  <si>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</si>
  <si>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</si>
  <si>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</si>
  <si>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</si>
  <si>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</si>
  <si>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</si>
  <si>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</si>
  <si>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</si>
  <si>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</si>
  <si>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</si>
  <si>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</si>
  <si>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</si>
  <si>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</si>
  <si>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</si>
  <si>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</si>
  <si>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</si>
  <si>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</si>
  <si>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</si>
  <si>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</si>
  <si>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</si>
  <si>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</si>
  <si>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</si>
  <si>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</si>
  <si>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</si>
  <si>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</si>
  <si>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</si>
  <si>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</si>
  <si>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</si>
  <si>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</si>
  <si>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</si>
  <si>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</si>
  <si>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</si>
  <si>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</si>
  <si>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</si>
  <si>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</si>
  <si>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</si>
  <si>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</si>
  <si>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</si>
  <si>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</si>
  <si>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</si>
  <si>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</si>
  <si>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</si>
  <si>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</si>
  <si>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</si>
  <si>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</si>
  <si>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</si>
  <si>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</si>
  <si>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</si>
  <si>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</si>
  <si>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</si>
  <si>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</si>
  <si>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</si>
  <si>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</si>
  <si>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</si>
  <si>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</si>
  <si>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</si>
  <si>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</si>
  <si>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</si>
  <si>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</si>
  <si>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</si>
  <si>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</si>
  <si>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</si>
  <si>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</si>
  <si>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</si>
  <si>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</si>
  <si>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</si>
  <si>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</si>
  <si>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</si>
  <si>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</si>
  <si>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</si>
  <si>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</si>
  <si>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</si>
  <si>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</si>
  <si>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</si>
  <si>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</si>
  <si>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</si>
  <si>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</si>
  <si>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</si>
  <si>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</si>
  <si>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</si>
  <si>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</si>
  <si>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</si>
  <si>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</si>
  <si>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</si>
  <si>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</si>
  <si>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</si>
  <si>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</si>
  <si>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</si>
  <si>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</si>
  <si>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</si>
  <si>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</si>
  <si>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</si>
  <si>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</si>
  <si>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</si>
  <si>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</si>
  <si>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</si>
  <si>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</si>
  <si>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</si>
  <si>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</si>
  <si>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</si>
  <si>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</si>
  <si>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</si>
  <si>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</si>
  <si>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</si>
  <si>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</si>
  <si>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</si>
  <si>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</si>
  <si>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</si>
  <si>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ALADINI TRADE PARTNER</t>
  </si>
  <si>
    <t>NIPT M02311002E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</si>
</sst>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5" sqref="A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120709783</v>
      </c>
      <c r="C11" s="41"/>
      <c r="D11" s="44"/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-83375062</v>
      </c>
      <c r="C16" s="65"/>
      <c r="D16" s="64"/>
    </row>
    <row r="17" spans="1:10">
      <c r="A17" s="77" t="s">
        <v>258</v>
      </c>
      <c r="B17" s="70">
        <f>SUM(B11:B16)</f>
        <v>37334721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>
        <v>-2018518</v>
      </c>
      <c r="C19" s="65"/>
      <c r="D19" s="76"/>
    </row>
    <row r="20" spans="1:10">
      <c r="A20" s="77" t="s">
        <v>256</v>
      </c>
      <c r="B20" s="76">
        <v>-58254527</v>
      </c>
      <c r="C20" s="65"/>
      <c r="D20" s="76">
        <v>-68335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>
        <v>5075</v>
      </c>
      <c r="C27" s="74"/>
      <c r="D27" s="76">
        <v>97</v>
      </c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>
      <c r="A32" s="43" t="s">
        <v>239</v>
      </c>
      <c r="B32" s="73">
        <v>-530900</v>
      </c>
      <c r="C32" s="74"/>
      <c r="D32" s="76">
        <v>-850</v>
      </c>
    </row>
    <row r="33" spans="1:5">
      <c r="A33" s="43" t="s">
        <v>238</v>
      </c>
      <c r="B33" s="73">
        <v>402105</v>
      </c>
      <c r="C33" s="74"/>
      <c r="D33" s="76">
        <v>226</v>
      </c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-23062044</v>
      </c>
      <c r="C36" s="70"/>
      <c r="D36" s="69">
        <f>SUM(D17:D35)</f>
        <v>-68862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-23062044</v>
      </c>
      <c r="C41" s="63"/>
      <c r="D41" s="62">
        <f>SUM(D36:D40)</f>
        <v>-68862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-23062044</v>
      </c>
      <c r="C51" s="57"/>
      <c r="D51" s="56">
        <f>D41+D49</f>
        <v>-68862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>
        <f>B51</f>
        <v>-23062044</v>
      </c>
      <c r="C54" s="40"/>
      <c r="D54" s="51">
        <f>D51</f>
        <v>-68862</v>
      </c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Sinja Mandri</cp:lastModifiedBy>
  <cp:lastPrinted>2016-10-03T09:59:38Z</cp:lastPrinted>
  <dcterms:created xsi:type="dcterms:W3CDTF">2012-01-19T09:31:29Z</dcterms:created>
  <dcterms:modified xsi:type="dcterms:W3CDTF">2022-08-05T08:21:08Z</dcterms:modified>
</cp:coreProperties>
</file>