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NEDA KAVAJE\2018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6" i="1"/>
  <c r="B9" i="1"/>
  <c r="B24" i="1" l="1"/>
  <c r="B26" i="1" s="1"/>
  <c r="B28" i="1" s="1"/>
  <c r="C20" i="1"/>
  <c r="C16" i="1" l="1"/>
  <c r="C24" i="1" s="1"/>
  <c r="C9" i="1"/>
  <c r="M28" i="1"/>
  <c r="N19" i="1"/>
  <c r="M7" i="1"/>
  <c r="N22" i="1"/>
  <c r="M24" i="1"/>
  <c r="N28" i="1"/>
  <c r="N27" i="1"/>
  <c r="M17" i="1"/>
  <c r="M23" i="1"/>
  <c r="M26" i="1"/>
  <c r="M10" i="1"/>
  <c r="M18" i="1"/>
  <c r="N7" i="1"/>
  <c r="M25" i="1"/>
  <c r="M20" i="1"/>
  <c r="M13" i="1"/>
  <c r="M19" i="1"/>
  <c r="M21" i="1"/>
  <c r="N15" i="1"/>
  <c r="M22" i="1"/>
  <c r="N23" i="1"/>
  <c r="N24" i="1"/>
  <c r="N12" i="1"/>
  <c r="M11" i="1"/>
  <c r="M16" i="1"/>
  <c r="M27" i="1"/>
  <c r="M9" i="1"/>
  <c r="M12" i="1"/>
  <c r="N26" i="1"/>
  <c r="M8" i="1"/>
  <c r="N21" i="1"/>
  <c r="N17" i="1"/>
  <c r="N8" i="1"/>
  <c r="N11" i="1"/>
  <c r="M14" i="1"/>
  <c r="N25" i="1"/>
  <c r="N16" i="1"/>
  <c r="N20" i="1"/>
  <c r="N9" i="1"/>
  <c r="N18" i="1"/>
  <c r="N10" i="1"/>
  <c r="N13" i="1"/>
  <c r="M15" i="1"/>
  <c r="N14" i="1"/>
  <c r="C26" i="1" l="1"/>
  <c r="C28" i="1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<sst xmlns="http://schemas.openxmlformats.org/spreadsheetml/2006/main" count="27" uniqueCount="26">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</sst>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0" fillId="0" borderId="0" xfId="0" applyNumberFormat="1"/>
    <xf numFmtId="3" fontId="0" fillId="0" borderId="0" xfId="0" applyNumberFormat="1" applyBorder="1"/>
    <xf numFmtId="0" fontId="0" fillId="0" borderId="0" xfId="0" applyFill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28" sqref="B28"/>
    </sheetView>
  </sheetViews>
  <sheetFormatPr defaultRowHeight="15" x14ac:dyDescent="0.25"/>
  <cols>
    <col min="1" max="1" width="61" customWidth="1"/>
    <col min="2" max="3" width="22.28515625" customWidth="1"/>
    <col min="5" max="5" width="11.8554687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6" t="s">
        <v>24</v>
      </c>
    </row>
    <row r="2" spans="1:14" x14ac:dyDescent="0.25">
      <c r="A2" s="20" t="s">
        <v>23</v>
      </c>
      <c r="B2" s="15" t="s">
        <v>22</v>
      </c>
      <c r="C2" s="15" t="s">
        <v>22</v>
      </c>
    </row>
    <row r="3" spans="1:14" x14ac:dyDescent="0.25">
      <c r="A3" s="20"/>
      <c r="B3" s="15" t="s">
        <v>21</v>
      </c>
      <c r="C3" s="15" t="s">
        <v>20</v>
      </c>
    </row>
    <row r="4" spans="1:14" x14ac:dyDescent="0.25">
      <c r="A4" s="11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4" t="s">
        <v>18</v>
      </c>
      <c r="B6" s="13"/>
      <c r="C6" s="2"/>
    </row>
    <row r="7" spans="1:14" x14ac:dyDescent="0.25">
      <c r="A7" s="9" t="s">
        <v>17</v>
      </c>
      <c r="B7" s="2">
        <v>3136089</v>
      </c>
      <c r="C7" s="2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16</v>
      </c>
      <c r="B8" s="2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8" t="s">
        <v>15</v>
      </c>
      <c r="B9" s="6">
        <f>SUM(B7:B8)</f>
        <v>3136089</v>
      </c>
      <c r="C9" s="6">
        <f>SUM(C7:C8)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/>
      <c r="B10" s="2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4" t="s">
        <v>14</v>
      </c>
      <c r="B11" s="2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4" t="s">
        <v>13</v>
      </c>
      <c r="B12" s="2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">
        <v>3065400</v>
      </c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2" t="s">
        <v>10</v>
      </c>
      <c r="B15">
        <v>0</v>
      </c>
      <c r="G15" s="17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2"/>
      <c r="B16" s="10">
        <f>+B13+B14-B15</f>
        <v>3065400</v>
      </c>
      <c r="C16" s="10">
        <f>+C13+C14-C15</f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9</v>
      </c>
      <c r="B17" s="2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9" t="s">
        <v>8</v>
      </c>
      <c r="B18" s="2">
        <v>41800</v>
      </c>
      <c r="C18" s="2"/>
      <c r="E18" s="17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9">
        <v>6981</v>
      </c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/>
      <c r="B20" s="10">
        <f>+B19+B18</f>
        <v>48781</v>
      </c>
      <c r="C20" s="10">
        <f>+C19+C18</f>
        <v>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6</v>
      </c>
      <c r="B21" s="2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5</v>
      </c>
      <c r="B22" s="2"/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4</v>
      </c>
      <c r="B23" s="2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8" t="s">
        <v>3</v>
      </c>
      <c r="B24" s="6">
        <f>+B22+B21+B20+B16+B23</f>
        <v>3114181</v>
      </c>
      <c r="C24" s="6">
        <f>+C22+C21+C20+C16+C23</f>
        <v>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/>
      <c r="B25" s="2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6">
        <f>+B9-B24</f>
        <v>21908</v>
      </c>
      <c r="C26" s="6">
        <f>+C9-C24</f>
        <v>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18">
        <v>3286</v>
      </c>
      <c r="C27" s="18"/>
      <c r="E27" s="17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+B26-B27</f>
        <v>18622</v>
      </c>
      <c r="C28" s="3">
        <f>+C26-C27</f>
        <v>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3" spans="1:2" x14ac:dyDescent="0.25">
      <c r="B33" s="17"/>
    </row>
    <row r="34" spans="1:2" ht="21" x14ac:dyDescent="0.35">
      <c r="A34" s="1"/>
      <c r="B34" s="17"/>
    </row>
    <row r="36" spans="1:2" ht="21" x14ac:dyDescent="0.35">
      <c r="A36" s="1"/>
      <c r="B36" s="1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2021-07-22T10:40:24Z</dcterms:modified>
</cp:coreProperties>
</file>