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EDA KAVAJE\2020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6" i="1"/>
  <c r="B20" i="1"/>
  <c r="B24" i="1" s="1"/>
  <c r="B26" i="1" s="1"/>
  <c r="B28" i="1" s="1"/>
  <c r="C20" i="1" l="1"/>
  <c r="C16" i="1" l="1"/>
  <c r="C24" i="1" s="1"/>
  <c r="C9" i="1"/>
  <c r="N28" i="1"/>
  <c r="M28" i="1"/>
  <c r="M26" i="1"/>
  <c r="M17" i="1"/>
  <c r="N10" i="1"/>
  <c r="M16" i="1"/>
  <c r="N11" i="1"/>
  <c r="M15" i="1"/>
  <c r="N24" i="1"/>
  <c r="N9" i="1"/>
  <c r="M20" i="1"/>
  <c r="M11" i="1"/>
  <c r="M24" i="1"/>
  <c r="M19" i="1"/>
  <c r="M18" i="1"/>
  <c r="N23" i="1"/>
  <c r="N15" i="1"/>
  <c r="M23" i="1"/>
  <c r="N25" i="1"/>
  <c r="N19" i="1"/>
  <c r="M10" i="1"/>
  <c r="N8" i="1"/>
  <c r="N27" i="1"/>
  <c r="N18" i="1"/>
  <c r="M13" i="1"/>
  <c r="M12" i="1"/>
  <c r="N12" i="1"/>
  <c r="N17" i="1"/>
  <c r="N20" i="1"/>
  <c r="M22" i="1"/>
  <c r="N22" i="1"/>
  <c r="N7" i="1"/>
  <c r="N14" i="1"/>
  <c r="M9" i="1"/>
  <c r="M27" i="1"/>
  <c r="M7" i="1"/>
  <c r="M21" i="1"/>
  <c r="M14" i="1"/>
  <c r="N21" i="1"/>
  <c r="N16" i="1"/>
  <c r="M25" i="1"/>
  <c r="N26" i="1"/>
  <c r="M8" i="1"/>
  <c r="N13" i="1"/>
  <c r="C26" i="1" l="1"/>
  <c r="C28" i="1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<sst xmlns="http://schemas.openxmlformats.org/spreadsheetml/2006/main" count="27" uniqueCount="26">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</sst>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3" fontId="0" fillId="0" borderId="0" xfId="0" applyNumberFormat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7" sqref="B7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1" t="s">
        <v>23</v>
      </c>
      <c r="B2" s="16" t="s">
        <v>22</v>
      </c>
      <c r="C2" s="16" t="s">
        <v>22</v>
      </c>
    </row>
    <row r="3" spans="1:14" x14ac:dyDescent="0.25">
      <c r="A3" s="21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10981838</v>
      </c>
      <c r="C7" s="2">
        <v>11618375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10981838</v>
      </c>
      <c r="C9" s="7">
        <f>SUM(C7:C8)</f>
        <v>11618375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0</v>
      </c>
      <c r="C13" s="2">
        <v>10707460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11208961</v>
      </c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879041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10329920</v>
      </c>
      <c r="C16" s="11">
        <f>+C13+C14-C15</f>
        <v>10707460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/>
      <c r="C18" s="2">
        <v>495569</v>
      </c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32799</v>
      </c>
      <c r="C19" s="2">
        <v>240000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32799</v>
      </c>
      <c r="C20" s="11">
        <f>+C19+C18</f>
        <v>735569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/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+B22+B21+B20+B16+B23</f>
        <v>10362719</v>
      </c>
      <c r="C24" s="7">
        <f>+C22+C21+C20+C16+C23</f>
        <v>11443029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619119</v>
      </c>
      <c r="C26" s="7">
        <f>+C9-C24</f>
        <v>175346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30956</v>
      </c>
      <c r="C27" s="20">
        <v>8767</v>
      </c>
      <c r="E27" s="18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588163</v>
      </c>
      <c r="C28" s="3">
        <f>+C26-C27</f>
        <v>166579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3" spans="1:2" x14ac:dyDescent="0.25">
      <c r="B33" s="18"/>
    </row>
    <row r="34" spans="1:2" ht="21" x14ac:dyDescent="0.35">
      <c r="A34" s="1"/>
      <c r="B34" s="18"/>
    </row>
    <row r="36" spans="1:2" ht="21" x14ac:dyDescent="0.35">
      <c r="A36" s="1"/>
      <c r="B36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2021-07-21T08:59:18Z</dcterms:modified>
</cp:coreProperties>
</file>