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3485" yWindow="75" windowWidth="1527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18"/>
  <c r="F20"/>
  <c r="B55"/>
  <c r="B42"/>
  <c r="B47" s="1"/>
  <c r="B57" s="1"/>
  <c r="D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<sst xmlns="http://schemas.openxmlformats.org/spreadsheetml/2006/main" count="414" uniqueCount="271">
  <si>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</si>
  <si>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</si>
  <si>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</si>
  <si>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</si>
  <si>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</si>
  <si>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</si>
  <si>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</si>
  <si>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</si>
  <si>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</si>
  <si>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</si>
  <si>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</si>
  <si>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</si>
  <si>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</si>
  <si>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</si>
  <si>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</si>
  <si>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</si>
  <si>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</si>
  <si>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</si>
  <si>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</si>
  <si>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</si>
  <si>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</si>
  <si>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</si>
  <si>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</si>
  <si>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</si>
  <si>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</si>
  <si>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</si>
  <si>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</si>
  <si>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</si>
  <si>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</si>
  <si>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</si>
  <si>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</si>
  <si>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</si>
  <si>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</si>
  <si>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</si>
  <si>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</si>
  <si>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</si>
  <si>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</si>
  <si>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</si>
  <si>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</si>
  <si>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</si>
  <si>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</si>
  <si>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</si>
  <si>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</si>
  <si>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</si>
  <si>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</si>
  <si>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</si>
  <si>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</si>
  <si>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</si>
  <si>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</si>
  <si>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</si>
  <si>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</si>
  <si>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</si>
  <si>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</si>
  <si>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</si>
  <si>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</si>
  <si>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</si>
  <si>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</si>
  <si>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</si>
  <si>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</si>
  <si>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</si>
  <si>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</si>
  <si>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</si>
  <si>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</si>
  <si>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</si>
  <si>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</si>
  <si>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</si>
  <si>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</si>
  <si>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</si>
  <si>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</si>
  <si>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</si>
  <si>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</si>
  <si>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</si>
  <si>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</si>
  <si>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</si>
  <si>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</si>
  <si>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</si>
  <si>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</si>
  <si>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</si>
  <si>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</si>
  <si>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</si>
  <si>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</si>
  <si>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</si>
  <si>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</si>
  <si>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</si>
  <si>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</si>
  <si>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</si>
  <si>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</si>
  <si>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</si>
  <si>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</si>
  <si>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</si>
  <si>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</si>
  <si>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</si>
  <si>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</si>
  <si>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</si>
  <si>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</si>
  <si>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</si>
  <si>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</si>
  <si>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</si>
  <si>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</si>
  <si>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</si>
  <si>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</si>
  <si>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</si>
  <si>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</si>
  <si>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</si>
  <si>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</si>
  <si>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</si>
  <si>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</si>
  <si>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</si>
  <si>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</si>
  <si>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</si>
  <si>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</si>
  <si>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</si>
  <si>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</si>
  <si>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</si>
  <si>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</si>
  <si>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</si>
  <si>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</si>
  <si>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</si>
  <si>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</si>
  <si>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</si>
  <si>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</si>
  <si>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</si>
  <si>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</si>
  <si>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</si>
  <si>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</si>
  <si>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</si>
  <si>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</si>
  <si>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</si>
  <si>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</si>
  <si>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</si>
  <si>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</si>
  <si>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</si>
  <si>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</si>
  <si>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</si>
  <si>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</si>
  <si>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</si>
  <si>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</si>
  <si>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</si>
  <si>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</si>
  <si>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</si>
  <si>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</si>
  <si>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</si>
  <si>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</si>
  <si>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</si>
  <si>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</si>
  <si>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</si>
  <si>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</si>
  <si>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</si>
  <si>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</si>
  <si>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</si>
  <si>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</si>
  <si>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</si>
  <si>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</si>
  <si>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</si>
  <si>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</si>
  <si>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</si>
  <si>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</si>
  <si>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</si>
  <si>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</si>
  <si>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</si>
  <si>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</si>
  <si>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</si>
  <si>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</si>
  <si>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</si>
  <si>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</si>
  <si>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</si>
  <si>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</si>
  <si>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</si>
  <si>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</si>
  <si>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</si>
  <si>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</si>
  <si>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</si>
  <si>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</si>
  <si>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</si>
  <si>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</si>
  <si>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</si>
  <si>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</si>
  <si>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</si>
  <si>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</si>
  <si>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</si>
  <si>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</si>
  <si>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</si>
  <si>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</si>
  <si>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</si>
  <si>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</si>
  <si>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</si>
  <si>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</si>
  <si>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</si>
  <si>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</si>
  <si>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</si>
  <si>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</si>
  <si>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</si>
  <si>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</si>
  <si>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</si>
  <si>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</si>
  <si>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</si>
  <si>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</si>
  <si>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</si>
  <si>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</si>
  <si>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</si>
  <si>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</si>
  <si>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</si>
  <si>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</si>
  <si>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</si>
  <si>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</si>
  <si>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</si>
  <si>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</si>
  <si>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</si>
  <si>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</si>
  <si>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</si>
  <si>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</si>
  <si>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</si>
  <si>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</si>
  <si>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</si>
  <si>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</si>
  <si>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</si>
  <si>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</si>
  <si>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</si>
  <si>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</si>
  <si>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</si>
  <si>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</si>
  <si>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</si>
  <si>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</si>
  <si>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</si>
  <si>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</si>
  <si>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</si>
  <si>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</si>
  <si>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</si>
  <si>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</si>
  <si>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</si>
  <si>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</si>
  <si>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</si>
  <si>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</si>
  <si>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</si>
  <si>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</si>
  <si>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</si>
  <si>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</si>
  <si>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</si>
  <si>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</si>
  <si>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</si>
  <si>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</si>
  <si>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</si>
  <si>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</si>
  <si>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</si>
  <si>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</si>
  <si>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</si>
  <si>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</si>
  <si>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</si>
  <si>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</si>
  <si>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</si>
  <si>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</si>
  <si>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</si>
  <si>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</si>
  <si>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</si>
  <si>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</si>
  <si>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</si>
  <si>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</si>
  <si>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</si>
  <si>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</si>
  <si>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</si>
  <si>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</si>
  <si>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</si>
  <si>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</si>
  <si>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</si>
  <si>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</si>
  <si>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</si>
  <si>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</si>
  <si>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</si>
  <si>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</si>
  <si>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FRUTOMANIA DISTRIBUTION</t>
  </si>
  <si>
    <t>NIPT L81724031H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</si>
</sst>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81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145948949</v>
      </c>
      <c r="C10" s="52"/>
      <c r="D10" s="64">
        <v>33463335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-121675685</v>
      </c>
      <c r="C19" s="52"/>
      <c r="D19" s="64">
        <v>-29714278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84">
        <f>B19+B22+B23+B26+B27</f>
        <v>-138288087</v>
      </c>
    </row>
    <row r="21" spans="1:6">
      <c r="A21" s="45" t="s">
        <v>237</v>
      </c>
      <c r="B21" s="51"/>
      <c r="C21" s="52"/>
      <c r="D21" s="51"/>
      <c r="E21" s="51"/>
      <c r="F21" s="84">
        <f>B10+F20</f>
        <v>7660862</v>
      </c>
    </row>
    <row r="22" spans="1:6">
      <c r="A22" s="63" t="s">
        <v>246</v>
      </c>
      <c r="B22" s="64">
        <v>-5817814</v>
      </c>
      <c r="C22" s="52"/>
      <c r="D22" s="64">
        <v>-1364735</v>
      </c>
      <c r="E22" s="51"/>
      <c r="F22" s="42"/>
    </row>
    <row r="23" spans="1:6">
      <c r="A23" s="63" t="s">
        <v>247</v>
      </c>
      <c r="B23" s="64">
        <v>-985423</v>
      </c>
      <c r="C23" s="52"/>
      <c r="D23" s="64">
        <v>-273920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84"/>
    </row>
    <row r="26" spans="1:6">
      <c r="A26" s="45" t="s">
        <v>235</v>
      </c>
      <c r="B26" s="64">
        <v>-389165</v>
      </c>
      <c r="C26" s="52"/>
      <c r="D26" s="64">
        <v>-44916</v>
      </c>
      <c r="E26" s="51"/>
      <c r="F26" s="42"/>
    </row>
    <row r="27" spans="1:6">
      <c r="A27" s="45" t="s">
        <v>221</v>
      </c>
      <c r="B27" s="64">
        <v>-9420000</v>
      </c>
      <c r="C27" s="52"/>
      <c r="D27" s="64">
        <v>-2652961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7660862</v>
      </c>
      <c r="C42" s="55"/>
      <c r="D42" s="54">
        <f>SUM(D9:D41)</f>
        <v>-587475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7660862</v>
      </c>
      <c r="C47" s="58"/>
      <c r="D47" s="67">
        <f>SUM(D42:D46)</f>
        <v>-587475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7660862</v>
      </c>
      <c r="C57" s="77"/>
      <c r="D57" s="76">
        <f>D47+D55</f>
        <v>-587475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Frutomania</cp:lastModifiedBy>
  <cp:lastPrinted>2016-10-03T09:59:38Z</cp:lastPrinted>
  <dcterms:created xsi:type="dcterms:W3CDTF">2012-01-19T09:31:29Z</dcterms:created>
  <dcterms:modified xsi:type="dcterms:W3CDTF">2020-07-23T12:28:50Z</dcterms:modified>
</cp:coreProperties>
</file>