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Bilancet QKB 2019\PIACA MARKET\"/>
    </mc:Choice>
  </mc:AlternateContent>
  <bookViews>
    <workbookView xWindow="0" yWindow="0" windowWidth="28800" windowHeight="1200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 s="1"/>
  <c r="B25" i="1" s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<sst xmlns="http://schemas.openxmlformats.org/spreadsheetml/2006/main" count="28" uniqueCount="27">
  <si>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</si>
  <si>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</si>
  <si>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</si>
  <si>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</si>
  <si>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</si>
  <si>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</si>
  <si>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</si>
  <si>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</si>
  <si>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</si>
  <si>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</si>
  <si>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</si>
  <si>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</si>
  <si>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</si>
  <si>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</si>
  <si>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</si>
  <si>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</si>
  <si>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</si>
  <si>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</si>
  <si>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</si>
  <si>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</si>
  <si>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</si>
  <si>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</si>
  <si>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</si>
  <si>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</si>
  <si>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</si>
  <si>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PIACA MARKET</t>
  </si>
  <si>
    <t xml:space="preserve">    Viti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</si>
</sst>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" fontId="1" fillId="2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indent="3"/>
    </xf>
    <xf numFmtId="0" fontId="5" fillId="0" borderId="1" xfId="0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2" fillId="0" borderId="4" xfId="0" applyFont="1" applyBorder="1" applyAlignment="1">
      <alignment vertical="center"/>
    </xf>
    <xf numFmtId="0" fontId="0" fillId="0" borderId="4" xfId="0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1.5703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t="s">
        <v>25</v>
      </c>
      <c r="B1" t="s">
        <v>26</v>
      </c>
      <c r="N1" s="3"/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20" t="s">
        <v>22</v>
      </c>
      <c r="C3" s="20" t="s">
        <v>21</v>
      </c>
    </row>
    <row r="4" spans="1:14" x14ac:dyDescent="0.25">
      <c r="A4" s="2" t="s">
        <v>20</v>
      </c>
      <c r="B4" s="21"/>
      <c r="C4" s="21"/>
    </row>
    <row r="5" spans="1:14" x14ac:dyDescent="0.25">
      <c r="B5" s="22"/>
      <c r="C5" s="23"/>
    </row>
    <row r="6" spans="1:14" x14ac:dyDescent="0.25">
      <c r="A6" s="14" t="s">
        <v>19</v>
      </c>
      <c r="B6" s="4">
        <v>14533032</v>
      </c>
      <c r="C6" s="4">
        <v>1041253</v>
      </c>
    </row>
    <row r="7" spans="1:14" x14ac:dyDescent="0.25">
      <c r="A7" s="14" t="s">
        <v>18</v>
      </c>
      <c r="B7" s="5"/>
      <c r="C7" s="5"/>
    </row>
    <row r="8" spans="1:14" x14ac:dyDescent="0.25">
      <c r="A8" s="14" t="s">
        <v>17</v>
      </c>
      <c r="B8" s="5"/>
      <c r="C8" s="5"/>
    </row>
    <row r="9" spans="1:14" x14ac:dyDescent="0.25">
      <c r="A9" s="14" t="s">
        <v>16</v>
      </c>
      <c r="B9" s="5"/>
      <c r="C9" s="5"/>
    </row>
    <row r="10" spans="1:14" x14ac:dyDescent="0.25">
      <c r="A10" s="14" t="s">
        <v>15</v>
      </c>
      <c r="B10" s="6">
        <v>-12955437</v>
      </c>
      <c r="C10" s="6">
        <v>-933776</v>
      </c>
    </row>
    <row r="11" spans="1:14" x14ac:dyDescent="0.25">
      <c r="A11" s="14" t="s">
        <v>14</v>
      </c>
      <c r="B11" s="6"/>
      <c r="C11" s="6"/>
    </row>
    <row r="12" spans="1:14" x14ac:dyDescent="0.25">
      <c r="A12" s="14" t="s">
        <v>13</v>
      </c>
      <c r="B12" s="7">
        <f>SUM(B13:B14)</f>
        <v>-980280</v>
      </c>
      <c r="C12" s="7">
        <f>SUM(C13:C14)</f>
        <v>-491037</v>
      </c>
    </row>
    <row r="13" spans="1:14" x14ac:dyDescent="0.25">
      <c r="A13" s="15" t="s">
        <v>12</v>
      </c>
      <c r="B13" s="6">
        <v>-840000</v>
      </c>
      <c r="C13" s="6">
        <v>-420769</v>
      </c>
    </row>
    <row r="14" spans="1:14" x14ac:dyDescent="0.25">
      <c r="A14" s="15" t="s">
        <v>11</v>
      </c>
      <c r="B14" s="6">
        <v>-140280</v>
      </c>
      <c r="C14" s="6">
        <v>-70268</v>
      </c>
    </row>
    <row r="15" spans="1:14" x14ac:dyDescent="0.25">
      <c r="A15" s="14" t="s">
        <v>10</v>
      </c>
      <c r="B15" s="8"/>
      <c r="C15" s="8"/>
    </row>
    <row r="16" spans="1:14" x14ac:dyDescent="0.25">
      <c r="A16" s="14" t="s">
        <v>9</v>
      </c>
      <c r="B16" s="26">
        <v>-84946</v>
      </c>
      <c r="C16" s="26">
        <v>-2847</v>
      </c>
    </row>
    <row r="17" spans="1:3" x14ac:dyDescent="0.25">
      <c r="A17" s="11" t="s">
        <v>8</v>
      </c>
      <c r="B17" s="9">
        <f>SUM(B6:B12,B15:B16)</f>
        <v>512369</v>
      </c>
      <c r="C17" s="9">
        <f>SUM(C6:C12,C15:C16)</f>
        <v>-386407</v>
      </c>
    </row>
    <row r="18" spans="1:3" x14ac:dyDescent="0.25">
      <c r="A18" s="16"/>
      <c r="B18" s="10"/>
      <c r="C18" s="10"/>
    </row>
    <row r="19" spans="1:3" x14ac:dyDescent="0.25">
      <c r="A19" s="17" t="s">
        <v>7</v>
      </c>
      <c r="B19" s="11"/>
      <c r="C19" s="11"/>
    </row>
    <row r="20" spans="1:3" x14ac:dyDescent="0.25">
      <c r="A20" s="6" t="s">
        <v>6</v>
      </c>
      <c r="B20" s="11"/>
      <c r="C20" s="11"/>
    </row>
    <row r="21" spans="1:3" x14ac:dyDescent="0.25">
      <c r="A21" s="14" t="s">
        <v>5</v>
      </c>
      <c r="B21" s="6"/>
      <c r="C21" s="6"/>
    </row>
    <row r="22" spans="1:3" x14ac:dyDescent="0.25">
      <c r="A22" s="14" t="s">
        <v>4</v>
      </c>
      <c r="B22" s="6"/>
      <c r="C22" s="6"/>
    </row>
    <row r="23" spans="1:3" x14ac:dyDescent="0.25">
      <c r="A23" s="16" t="s">
        <v>3</v>
      </c>
      <c r="B23" s="9">
        <f>SUM(B20:B22)</f>
        <v>0</v>
      </c>
      <c r="C23" s="9">
        <f>SUM(C20:C22)</f>
        <v>0</v>
      </c>
    </row>
    <row r="24" spans="1:3" x14ac:dyDescent="0.25">
      <c r="A24" s="18"/>
      <c r="B24" s="12"/>
      <c r="C24" s="12"/>
    </row>
    <row r="25" spans="1:3" x14ac:dyDescent="0.25">
      <c r="A25" s="18" t="s">
        <v>2</v>
      </c>
      <c r="B25" s="13">
        <f>B17+B23</f>
        <v>512369</v>
      </c>
      <c r="C25" s="13">
        <f>C17+C23</f>
        <v>-386407</v>
      </c>
    </row>
    <row r="26" spans="1:3" x14ac:dyDescent="0.25">
      <c r="A26" s="12" t="s">
        <v>1</v>
      </c>
      <c r="B26" s="4">
        <v>-80897</v>
      </c>
      <c r="C26" s="4">
        <v>-4316</v>
      </c>
    </row>
    <row r="27" spans="1:3" x14ac:dyDescent="0.25">
      <c r="A27" s="18" t="s">
        <v>0</v>
      </c>
      <c r="B27" s="13">
        <f>B25+B26</f>
        <v>431472</v>
      </c>
      <c r="C27" s="13">
        <f>C25+C26</f>
        <v>-390723</v>
      </c>
    </row>
    <row r="28" spans="1:3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2020-07-28T12:57:00Z</dcterms:modified>
</cp:coreProperties>
</file>