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ujitsu-pc\aerp\dosja share 90715\KOMPJUTERI AKTUAL\BIZNESI  MADH\B.MADH Aktiv\MAA KATANA\MAA KATANA 2020\Bilanci 2020\Pasqyrat\"/>
    </mc:Choice>
  </mc:AlternateContent>
  <xr:revisionPtr revIDLastSave="0" documentId="13_ncr:1_{590385C6-4C07-439B-A53E-0EDFC753EB48}" xr6:coauthVersionLast="45" xr6:coauthVersionMax="45" xr10:uidLastSave="{00000000-0000-0000-0000-000000000000}"/>
  <bookViews>
    <workbookView xWindow="28680" yWindow="-1350" windowWidth="29040" windowHeight="182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B23" i="1" l="1"/>
  <c r="B25" i="1" s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<sst xmlns="http://schemas.openxmlformats.org/spreadsheetml/2006/main" count="26" uniqueCount="25">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</sst>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F30"/>
  <sheetViews>
    <sheetView tabSelected="1" workbookViewId="0">
      <selection activeCell="K25" sqref="K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14410315</v>
      </c>
      <c r="C6" s="1">
        <v>15495422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>
        <v>-11845938</v>
      </c>
      <c r="C8" s="1">
        <v>-13542697</v>
      </c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v>-4370759</v>
      </c>
      <c r="C12" s="16">
        <v>-1967901</v>
      </c>
    </row>
    <row r="13" spans="1:3" x14ac:dyDescent="0.25">
      <c r="A13" s="15" t="s">
        <v>12</v>
      </c>
      <c r="B13" s="9">
        <v>-3745291</v>
      </c>
      <c r="C13" s="1">
        <v>-1686291</v>
      </c>
    </row>
    <row r="14" spans="1:3" x14ac:dyDescent="0.25">
      <c r="A14" s="15" t="s">
        <v>11</v>
      </c>
      <c r="B14" s="9">
        <v>-625468</v>
      </c>
      <c r="C14" s="1">
        <v>-281610</v>
      </c>
    </row>
    <row r="15" spans="1:3" x14ac:dyDescent="0.25">
      <c r="A15" s="10" t="s">
        <v>10</v>
      </c>
      <c r="B15" s="14">
        <v>-91544</v>
      </c>
      <c r="C15" s="1">
        <v>-7556</v>
      </c>
    </row>
    <row r="16" spans="1:3" x14ac:dyDescent="0.25">
      <c r="A16" s="10" t="s">
        <v>9</v>
      </c>
      <c r="B16" s="14">
        <v>-1169240</v>
      </c>
      <c r="C16" s="1">
        <v>-6607312</v>
      </c>
    </row>
    <row r="17" spans="1:6" x14ac:dyDescent="0.25">
      <c r="A17" s="11" t="s">
        <v>8</v>
      </c>
      <c r="B17" s="7">
        <f>SUM(B6:B12,B15:B16)</f>
        <v>-3067166</v>
      </c>
      <c r="C17" s="7">
        <v>-6630044</v>
      </c>
    </row>
    <row r="18" spans="1:6" x14ac:dyDescent="0.25">
      <c r="A18" s="8"/>
      <c r="B18" s="13"/>
      <c r="C18" s="13"/>
    </row>
    <row r="19" spans="1:6" x14ac:dyDescent="0.25">
      <c r="A19" s="12" t="s">
        <v>7</v>
      </c>
      <c r="B19" s="11"/>
      <c r="C19" s="1"/>
      <c r="F19" s="20"/>
    </row>
    <row r="20" spans="1:6" x14ac:dyDescent="0.25">
      <c r="A20" s="9" t="s">
        <v>6</v>
      </c>
      <c r="B20" s="11"/>
      <c r="C20" s="1"/>
    </row>
    <row r="21" spans="1:6" x14ac:dyDescent="0.25">
      <c r="A21" s="10" t="s">
        <v>5</v>
      </c>
      <c r="B21" s="9">
        <v>683050</v>
      </c>
      <c r="C21" s="1">
        <v>-969747</v>
      </c>
    </row>
    <row r="22" spans="1:6" x14ac:dyDescent="0.25">
      <c r="A22" s="10" t="s">
        <v>4</v>
      </c>
      <c r="B22" s="9"/>
      <c r="C22" s="1"/>
    </row>
    <row r="23" spans="1:6" x14ac:dyDescent="0.25">
      <c r="A23" s="8" t="s">
        <v>3</v>
      </c>
      <c r="B23" s="7">
        <f>SUM(B20:B22)</f>
        <v>683050</v>
      </c>
      <c r="C23" s="7">
        <v>-969747</v>
      </c>
    </row>
    <row r="24" spans="1:6" x14ac:dyDescent="0.25">
      <c r="A24" s="3"/>
      <c r="B24" s="5"/>
      <c r="C24" s="1"/>
    </row>
    <row r="25" spans="1:6" ht="15.75" thickBot="1" x14ac:dyDescent="0.3">
      <c r="A25" s="3" t="s">
        <v>2</v>
      </c>
      <c r="B25" s="6">
        <f>B17+B23</f>
        <v>-2384116</v>
      </c>
      <c r="C25" s="6">
        <v>-7599791</v>
      </c>
    </row>
    <row r="26" spans="1:6" x14ac:dyDescent="0.25">
      <c r="A26" s="5" t="s">
        <v>1</v>
      </c>
      <c r="B26" s="4"/>
      <c r="C26" s="1"/>
    </row>
    <row r="27" spans="1:6" ht="15.75" thickBot="1" x14ac:dyDescent="0.3">
      <c r="A27" s="3" t="s">
        <v>0</v>
      </c>
      <c r="B27" s="2">
        <f>B25</f>
        <v>-2384116</v>
      </c>
      <c r="C27" s="2">
        <v>-7599791</v>
      </c>
    </row>
    <row r="28" spans="1:6" ht="15.75" thickTop="1" x14ac:dyDescent="0.25">
      <c r="A28" s="1"/>
      <c r="B28" s="1"/>
      <c r="C28" s="1"/>
    </row>
    <row r="29" spans="1:6" x14ac:dyDescent="0.25">
      <c r="A29" s="1"/>
      <c r="B29" s="1"/>
      <c r="C29" s="1"/>
    </row>
    <row r="30" spans="1:6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ThinkCenter</cp:lastModifiedBy>
  <dcterms:created xsi:type="dcterms:W3CDTF">2018-06-20T15:30:23Z</dcterms:created>
  <dcterms:modified xsi:type="dcterms:W3CDTF">2021-06-30T14:02:33Z</dcterms:modified>
</cp:coreProperties>
</file>