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lir\OneDrive\Documents\Documents\ALENET\BILANC QKB 2019\FORMATE TE REJA QKB 2019\"/>
    </mc:Choice>
  </mc:AlternateContent>
  <bookViews>
    <workbookView xWindow="0" yWindow="0" windowWidth="23040" windowHeight="8904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2" i="1" l="1"/>
  <c r="B17" i="1" l="1"/>
  <c r="B25" i="1" s="1"/>
  <c r="B27" i="1" s="1"/>
  <c r="C12" i="1"/>
  <c r="C17" i="1"/>
  <c r="M11" i="1"/>
  <c r="M25" i="1"/>
  <c r="N21" i="1"/>
  <c r="M24" i="1"/>
  <c r="N6" i="1"/>
  <c r="M7" i="1"/>
  <c r="M17" i="1"/>
  <c r="N19" i="1"/>
  <c r="M22" i="1"/>
  <c r="M6" i="1"/>
  <c r="N25" i="1"/>
  <c r="N26" i="1"/>
  <c r="M14" i="1"/>
  <c r="N14" i="1"/>
  <c r="M13" i="1"/>
  <c r="N18" i="1"/>
  <c r="M19" i="1"/>
  <c r="M9" i="1"/>
  <c r="M23" i="1"/>
  <c r="N12" i="1"/>
  <c r="M15" i="1"/>
  <c r="N7" i="1"/>
  <c r="N27" i="1"/>
  <c r="N20" i="1"/>
  <c r="M12" i="1"/>
  <c r="M26" i="1"/>
  <c r="N16" i="1"/>
  <c r="N23" i="1"/>
  <c r="M21" i="1"/>
  <c r="M18" i="1"/>
  <c r="N10" i="1"/>
  <c r="N11" i="1"/>
  <c r="N17" i="1"/>
  <c r="M8" i="1"/>
  <c r="N24" i="1"/>
  <c r="M20" i="1"/>
  <c r="N15" i="1"/>
  <c r="N8" i="1"/>
  <c r="N22" i="1"/>
  <c r="N13" i="1"/>
  <c r="M16" i="1"/>
  <c r="N9" i="1"/>
  <c r="M27" i="1"/>
  <c r="M10" i="1"/>
  <c r="C25" i="1" l="1"/>
  <c r="C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<sst xmlns="http://schemas.openxmlformats.org/spreadsheetml/2006/main" count="28" uniqueCount="27">
  <si>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</si>
  <si>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</si>
  <si>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</si>
  <si>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</si>
  <si>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</si>
  <si>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</si>
  <si>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</si>
  <si>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</si>
  <si>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</si>
  <si>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</si>
  <si>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</si>
  <si>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</si>
  <si>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</si>
  <si>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</si>
  <si>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</si>
  <si>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</si>
  <si>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</si>
  <si>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</si>
  <si>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</si>
  <si>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</si>
  <si>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</si>
  <si>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</si>
  <si>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</si>
  <si>
    <t>SFPEN</t>
  </si>
  <si>
    <t>NAS-15</t>
  </si>
  <si>
    <t>Raportuese 2019</t>
  </si>
  <si>
    <t>Para ardhese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</si>
</sst>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164" fontId="11" fillId="0" borderId="0" xfId="1" applyNumberFormat="1" applyFont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6" sqref="B6"/>
    </sheetView>
  </sheetViews>
  <sheetFormatPr defaultRowHeight="14.4" x14ac:dyDescent="0.3"/>
  <cols>
    <col min="1" max="1" width="72.33203125" customWidth="1"/>
    <col min="2" max="2" width="15.5546875" customWidth="1"/>
    <col min="3" max="3" width="16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24</v>
      </c>
      <c r="N1" s="18" t="s">
        <v>23</v>
      </c>
    </row>
    <row r="2" spans="1:14" ht="15" customHeight="1" x14ac:dyDescent="0.3">
      <c r="A2" s="20" t="s">
        <v>22</v>
      </c>
      <c r="B2" s="17" t="s">
        <v>21</v>
      </c>
      <c r="C2" s="17" t="s">
        <v>21</v>
      </c>
    </row>
    <row r="3" spans="1:14" ht="15" customHeight="1" x14ac:dyDescent="0.3">
      <c r="A3" s="21"/>
      <c r="B3" s="17" t="s">
        <v>25</v>
      </c>
      <c r="C3" s="17" t="s">
        <v>26</v>
      </c>
    </row>
    <row r="4" spans="1:14" x14ac:dyDescent="0.3">
      <c r="A4" s="16" t="s">
        <v>20</v>
      </c>
      <c r="B4" s="1"/>
      <c r="C4" s="1"/>
    </row>
    <row r="5" spans="1:14" x14ac:dyDescent="0.3">
      <c r="B5" s="15"/>
      <c r="C5" s="1"/>
    </row>
    <row r="6" spans="1:14" x14ac:dyDescent="0.3">
      <c r="A6" s="9" t="s">
        <v>19</v>
      </c>
      <c r="B6" s="19">
        <v>134821333</v>
      </c>
      <c r="C6" s="19">
        <v>35858604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9" t="s">
        <v>18</v>
      </c>
      <c r="B7" s="19"/>
      <c r="C7" s="1">
        <v>236736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9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9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9" t="s">
        <v>15</v>
      </c>
      <c r="B10" s="19">
        <v>-131148732</v>
      </c>
      <c r="C10" s="19">
        <v>-31107293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9" t="s">
        <v>14</v>
      </c>
      <c r="B11" s="8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9" t="s">
        <v>13</v>
      </c>
      <c r="B12" s="14">
        <f>SUM(B13:B14)</f>
        <v>-1067594</v>
      </c>
      <c r="C12" s="14">
        <f>SUM(C13:C14)</f>
        <v>-464971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13" t="s">
        <v>12</v>
      </c>
      <c r="B13" s="19">
        <v>-914818</v>
      </c>
      <c r="C13" s="19">
        <v>-367471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13" t="s">
        <v>11</v>
      </c>
      <c r="B14" s="19">
        <v>-152776</v>
      </c>
      <c r="C14" s="19">
        <v>-97500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9" t="s">
        <v>10</v>
      </c>
      <c r="B15" s="19"/>
      <c r="C15" s="19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9" t="s">
        <v>9</v>
      </c>
      <c r="B16" s="19">
        <v>-480528</v>
      </c>
      <c r="C16" s="19">
        <v>-7475270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10" t="s">
        <v>8</v>
      </c>
      <c r="B17" s="6">
        <f>SUM(B6:B12,B15:B16)</f>
        <v>2124479</v>
      </c>
      <c r="C17" s="6">
        <f>SUM(C6:C12,C15:C16)</f>
        <v>-2952194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3">
      <c r="A19" s="11" t="s">
        <v>7</v>
      </c>
      <c r="B19" s="10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8" t="s">
        <v>6</v>
      </c>
      <c r="B20" s="10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9" t="s">
        <v>5</v>
      </c>
      <c r="B21" s="8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9" t="s">
        <v>4</v>
      </c>
      <c r="B22" s="8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7" t="s">
        <v>3</v>
      </c>
      <c r="B23" s="6">
        <f>SUM(B20:B22)</f>
        <v>0</v>
      </c>
      <c r="C23" s="6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3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3" t="s">
        <v>2</v>
      </c>
      <c r="B25" s="5">
        <f>B17</f>
        <v>2124479</v>
      </c>
      <c r="C25" s="5">
        <f>C17</f>
        <v>-2952194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4" t="s">
        <v>1</v>
      </c>
      <c r="B26" s="19">
        <v>-318672</v>
      </c>
      <c r="C26" s="19">
        <v>-649225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3" t="s">
        <v>0</v>
      </c>
      <c r="B27" s="2">
        <f>B25+B26</f>
        <v>1805807</v>
      </c>
      <c r="C27" s="2">
        <f>C25+C26</f>
        <v>-3601419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>
      <c r="A28" s="1"/>
      <c r="B28" s="1"/>
      <c r="C28" s="1"/>
    </row>
    <row r="29" spans="1:14" x14ac:dyDescent="0.3">
      <c r="A29" s="1"/>
      <c r="B29" s="1"/>
      <c r="C29" s="1"/>
    </row>
    <row r="30" spans="1:14" x14ac:dyDescent="0.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Edlira Hodaj</cp:lastModifiedBy>
  <dcterms:created xsi:type="dcterms:W3CDTF">2018-06-20T15:30:23Z</dcterms:created>
  <dcterms:modified xsi:type="dcterms:W3CDTF">2020-07-28T19:00:33Z</dcterms:modified>
</cp:coreProperties>
</file>