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9  DOKUMENTA\1 BILANCE VITI 2019\BILANCE TE VEGJELTE PERFUNDUAR ME TVSH\ECO STANDART BILANCI 2019\QKR  2019  ECO- STANDART\"/>
    </mc:Choice>
  </mc:AlternateContent>
  <bookViews>
    <workbookView xWindow="0" yWindow="0" windowWidth="21600" windowHeight="8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N17" i="1"/>
  <c r="N7" i="1"/>
  <c r="N18" i="1"/>
  <c r="M6" i="1"/>
  <c r="N15" i="1"/>
  <c r="N19" i="1"/>
  <c r="N6" i="1"/>
  <c r="N24" i="1"/>
  <c r="N20" i="1"/>
  <c r="N21" i="1"/>
  <c r="M12" i="1"/>
  <c r="M14" i="1"/>
  <c r="M9" i="1"/>
  <c r="M10" i="1"/>
  <c r="M15" i="1"/>
  <c r="N10" i="1"/>
  <c r="M25" i="1"/>
  <c r="M18" i="1"/>
  <c r="M27" i="1"/>
  <c r="N25" i="1"/>
  <c r="M23" i="1"/>
  <c r="N13" i="1"/>
  <c r="N8" i="1"/>
  <c r="M24" i="1"/>
  <c r="N14" i="1"/>
  <c r="N12" i="1"/>
  <c r="M7" i="1"/>
  <c r="N22" i="1"/>
  <c r="N16" i="1"/>
  <c r="M11" i="1"/>
  <c r="N26" i="1"/>
  <c r="N23" i="1"/>
  <c r="M8" i="1"/>
  <c r="N27" i="1"/>
  <c r="M21" i="1"/>
  <c r="M16" i="1"/>
  <c r="M17" i="1"/>
  <c r="M22" i="1"/>
  <c r="M19" i="1"/>
  <c r="M13" i="1"/>
  <c r="M26" i="1"/>
  <c r="M20" i="1"/>
  <c r="N11" i="1"/>
  <c r="N9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<sst xmlns="http://schemas.openxmlformats.org/spreadsheetml/2006/main" count="28" uniqueCount="27">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</sst>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4" workbookViewId="0">
      <selection activeCell="B15" sqref="B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3084586</v>
      </c>
      <c r="C6" s="1">
        <v>425829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">
        <v>-24763</v>
      </c>
      <c r="C10" s="1">
        <v>-66181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-1861324</v>
      </c>
      <c r="C11" s="1">
        <v>-205592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-841116</v>
      </c>
      <c r="C12" s="16">
        <f>SUM(C13:C14)</f>
        <v>-117679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-657636</v>
      </c>
      <c r="C13" s="1">
        <v>-92231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-183480</v>
      </c>
      <c r="C14" s="1">
        <v>-25448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-151000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206383</v>
      </c>
      <c r="C17" s="7">
        <f>SUM(C6:C12,C15:C16)</f>
        <v>36377</v>
      </c>
      <c r="D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206383</v>
      </c>
      <c r="C25" s="6">
        <f>+C23+C17</f>
        <v>36377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206383</v>
      </c>
      <c r="C27" s="2">
        <f>+C25-C26</f>
        <v>36377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2020-07-17T12:00:58Z</dcterms:modified>
</cp:coreProperties>
</file>