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/>
  <c r="B25"/>
  <c r="C27"/>
  <c r="B27"/>
  <c r="B23"/>
  <c r="B16"/>
  <c r="B12"/>
  <c r="C12"/>
  <c r="B17"/>
  <c r="C17"/>
  <c r="M25"/>
  <c r="M8"/>
  <c r="N22"/>
  <c r="N9"/>
  <c r="M13"/>
  <c r="M7"/>
  <c r="N11"/>
  <c r="M22"/>
  <c r="M12"/>
  <c r="N13"/>
  <c r="M17"/>
  <c r="N21"/>
  <c r="N15"/>
  <c r="M23"/>
  <c r="N10"/>
  <c r="M6"/>
  <c r="N25"/>
  <c r="M15"/>
  <c r="N26"/>
  <c r="N12"/>
  <c r="M20"/>
  <c r="M10"/>
  <c r="M11"/>
  <c r="N14"/>
  <c r="M26"/>
  <c r="M16"/>
  <c r="N23"/>
  <c r="N20"/>
  <c r="M21"/>
  <c r="N24"/>
  <c r="N18"/>
  <c r="M27"/>
  <c r="N6"/>
  <c r="N7"/>
  <c r="M18"/>
  <c r="M9"/>
  <c r="N16"/>
  <c r="M24"/>
  <c r="M14"/>
  <c r="N17"/>
  <c r="N8"/>
  <c r="M19"/>
  <c r="N27"/>
  <c r="N19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<sst xmlns="http://schemas.openxmlformats.org/spreadsheetml/2006/main" count="26" uniqueCount="25">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</sst>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5" fillId="0" borderId="0" xfId="0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2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1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5" sqref="B25:C25"/>
    </sheetView>
  </sheetViews>
  <sheetFormatPr defaultRowHeight="15"/>
  <cols>
    <col min="1" max="1" width="72.28515625" customWidth="1"/>
    <col min="2" max="2" width="12.85546875" bestFit="1" customWidth="1"/>
    <col min="3" max="3" width="13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24</v>
      </c>
      <c r="N1" s="13" t="s">
        <v>23</v>
      </c>
    </row>
    <row r="2" spans="1:14" ht="15" customHeight="1">
      <c r="A2" s="25" t="s">
        <v>22</v>
      </c>
      <c r="B2" s="12" t="s">
        <v>21</v>
      </c>
      <c r="C2" s="12" t="s">
        <v>21</v>
      </c>
    </row>
    <row r="3" spans="1:14" ht="15" customHeight="1">
      <c r="A3" s="26"/>
      <c r="B3" s="14">
        <v>2021</v>
      </c>
      <c r="C3" s="14">
        <v>2020</v>
      </c>
    </row>
    <row r="4" spans="1:14">
      <c r="A4" s="11" t="s">
        <v>20</v>
      </c>
      <c r="B4" s="1"/>
      <c r="C4" s="1"/>
    </row>
    <row r="5" spans="1:14">
      <c r="B5" s="10"/>
      <c r="C5" s="1"/>
    </row>
    <row r="6" spans="1:14">
      <c r="A6" s="6" t="s">
        <v>19</v>
      </c>
      <c r="B6" s="15">
        <v>1991534</v>
      </c>
      <c r="C6" s="16">
        <v>2048257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6"/>
      <c r="C7" s="16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6"/>
      <c r="C8" s="16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6"/>
      <c r="C9" s="16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7"/>
      <c r="C10" s="16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7"/>
      <c r="C11" s="16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8">
        <f>SUM(B13:B14)</f>
        <v>-1417446</v>
      </c>
      <c r="C12" s="18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7">
        <v>-1417446</v>
      </c>
      <c r="C13" s="16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7"/>
      <c r="C14" s="16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9"/>
      <c r="C15" s="16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9">
        <f>-525270-6500</f>
        <v>-531770</v>
      </c>
      <c r="C16" s="16">
        <v>-1629850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20">
        <f>SUM(B6:B12,B15:B16)</f>
        <v>42318</v>
      </c>
      <c r="C17" s="20">
        <f>SUM(C6:C12,C15:C16)</f>
        <v>418407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1"/>
      <c r="C18" s="21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2"/>
      <c r="C19" s="16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2">
        <v>-9908</v>
      </c>
      <c r="C20" s="16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7"/>
      <c r="C21" s="16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7"/>
      <c r="C22" s="16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20">
        <f>+B20</f>
        <v>-9908</v>
      </c>
      <c r="C23" s="20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3"/>
      <c r="C24" s="16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4">
        <f>+B6+B12+B16+B20</f>
        <v>32410</v>
      </c>
      <c r="C25" s="24">
        <f>+C6+C12+C16+C20</f>
        <v>418407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ht="15.75" thickTop="1">
      <c r="A26" s="3" t="s">
        <v>1</v>
      </c>
      <c r="B26" s="15"/>
      <c r="C26" s="16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4">
        <f>+B6+B13+B16+B20</f>
        <v>32410</v>
      </c>
      <c r="C27" s="24">
        <f>+C6+C16</f>
        <v>418407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2022-06-16T14:30:26Z</dcterms:modified>
</cp:coreProperties>
</file>