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20" windowWidth="18960" windowHeight="11020" firstSheet="3" activeTab="3"/>
  </bookViews>
  <sheets>
    <sheet name="Table 2" sheetId="3" state="hidden" r:id="rId1"/>
    <sheet name="Table 5" sheetId="6" state="hidden" r:id="rId2"/>
    <sheet name="Table 6" sheetId="7" state="hidden" r:id="rId3"/>
    <sheet name="Pash sipas natyres" sheetId="10" r:id="rId4"/>
  </sheets>
  <calcPr calcId="144525"/>
</workbook>
</file>

<file path=xl/calcChain.xml><?xml version="1.0" encoding="utf-8"?>
<calcChain xmlns="http://schemas.openxmlformats.org/spreadsheetml/2006/main">
  <c r="I27" i="10" l="1"/>
  <c r="I23" i="10"/>
  <c r="J26" i="10"/>
  <c r="I26" i="10"/>
  <c r="J27" i="10"/>
  <c r="I24" i="10"/>
  <c r="J25" i="10"/>
  <c r="J24" i="10"/>
  <c r="J23" i="10"/>
  <c r="I25" i="10"/>
  <c r="C23" i="10" l="1"/>
  <c r="B23" i="10"/>
  <c r="C12" i="10"/>
  <c r="B12" i="10"/>
  <c r="I20" i="10"/>
  <c r="I16" i="10"/>
  <c r="I12" i="10"/>
  <c r="I8" i="10"/>
  <c r="J21" i="10"/>
  <c r="J17" i="10"/>
  <c r="J13" i="10"/>
  <c r="J9" i="10"/>
  <c r="I6" i="10"/>
  <c r="J15" i="10"/>
  <c r="I19" i="10"/>
  <c r="I15" i="10"/>
  <c r="I11" i="10"/>
  <c r="I7" i="10"/>
  <c r="J20" i="10"/>
  <c r="J16" i="10"/>
  <c r="J12" i="10"/>
  <c r="J8" i="10"/>
  <c r="I14" i="10"/>
  <c r="J11" i="10"/>
  <c r="I21" i="10"/>
  <c r="I17" i="10"/>
  <c r="I13" i="10"/>
  <c r="I9" i="10"/>
  <c r="J22" i="10"/>
  <c r="J18" i="10"/>
  <c r="J14" i="10"/>
  <c r="J10" i="10"/>
  <c r="J6" i="10"/>
  <c r="I22" i="10"/>
  <c r="I18" i="10"/>
  <c r="I10" i="10"/>
  <c r="J19" i="10"/>
  <c r="J7" i="10"/>
  <c r="B17" i="10" l="1"/>
  <c r="C17" i="10"/>
  <c r="C25" i="10" s="1"/>
  <c r="C27" i="10" s="1"/>
  <c r="C29" i="10" s="1"/>
  <c r="B25" i="10" l="1"/>
  <c r="B27" i="10" s="1"/>
  <c r="B29" i="10" s="1"/>
  <c r="C32" i="7" l="1"/>
</calcChain>
</file>

<file path=xl/sharedStrings.xml><?xml version="1.0" encoding="utf-8"?>
<sst xmlns="http://schemas.openxmlformats.org/spreadsheetml/2006/main" count="109" uniqueCount="92">
  <si>
    <r>
      <rPr>
        <i/>
        <sz val="11"/>
        <rFont val="Calibri"/>
        <family val="2"/>
      </rPr>
      <t>Kosto ose kosto e amortizuar</t>
    </r>
  </si>
  <si>
    <r>
      <rPr>
        <b/>
        <sz val="11"/>
        <rFont val="Calibri"/>
        <family val="2"/>
      </rPr>
      <t>DETYRIME DHE KAPITALI</t>
    </r>
  </si>
  <si>
    <r>
      <rPr>
        <b/>
        <sz val="11"/>
        <rFont val="Calibri"/>
        <family val="2"/>
      </rPr>
      <t>I.    Detyrime afatshkurtra</t>
    </r>
  </si>
  <si>
    <r>
      <rPr>
        <b/>
        <sz val="11"/>
        <rFont val="Calibri"/>
        <family val="2"/>
      </rPr>
      <t>1.   Tituj të huamarrjes</t>
    </r>
  </si>
  <si>
    <r>
      <rPr>
        <i/>
        <sz val="11"/>
        <rFont val="Calibri"/>
        <family val="2"/>
      </rPr>
      <t>Hua (3 deri në 12 muaj) të marra për qëllime</t>
    </r>
    <r>
      <rPr>
        <i/>
        <sz val="11"/>
        <rFont val="Times New Roman"/>
        <family val="1"/>
      </rPr>
      <t xml:space="preserve"> </t>
    </r>
    <r>
      <rPr>
        <i/>
        <sz val="11"/>
        <rFont val="Calibri"/>
        <family val="2"/>
      </rPr>
      <t>financimi (në shumën e marrë dhe jo në shumën</t>
    </r>
    <r>
      <rPr>
        <i/>
        <sz val="11"/>
        <rFont val="Times New Roman"/>
        <family val="1"/>
      </rPr>
      <t xml:space="preserve"> </t>
    </r>
    <r>
      <rPr>
        <i/>
        <sz val="11"/>
        <rFont val="Calibri"/>
        <family val="2"/>
      </rPr>
      <t>e një kufiri të përcaktuar)</t>
    </r>
  </si>
  <si>
    <r>
      <rPr>
        <b/>
        <sz val="11"/>
        <rFont val="Calibri"/>
        <family val="2"/>
      </rPr>
      <t>2.   Detyrime tregtare</t>
    </r>
  </si>
  <si>
    <r>
      <rPr>
        <i/>
        <sz val="11"/>
        <rFont val="Calibri"/>
        <family val="2"/>
      </rPr>
      <t>Të pagueshme për aktivitetin e shfrytëzimit</t>
    </r>
  </si>
  <si>
    <r>
      <rPr>
        <i/>
        <sz val="11"/>
        <rFont val="Calibri"/>
        <family val="2"/>
      </rPr>
      <t>Detyrimet ndaj furnitorëve</t>
    </r>
  </si>
  <si>
    <r>
      <rPr>
        <i/>
        <sz val="11"/>
        <rFont val="Calibri"/>
        <family val="2"/>
      </rPr>
      <t>Të pagueshme ndaj punonjësve</t>
    </r>
  </si>
  <si>
    <r>
      <rPr>
        <i/>
        <sz val="11"/>
        <rFont val="Calibri"/>
        <family val="2"/>
      </rPr>
      <t>Detyrimet për paga, kontribute dhe të tjera të</t>
    </r>
    <r>
      <rPr>
        <i/>
        <sz val="11"/>
        <rFont val="Times New Roman"/>
        <family val="1"/>
      </rPr>
      <t xml:space="preserve"> </t>
    </r>
    <r>
      <rPr>
        <i/>
        <sz val="11"/>
        <rFont val="Calibri"/>
        <family val="2"/>
      </rPr>
      <t>ngjashme</t>
    </r>
  </si>
  <si>
    <r>
      <rPr>
        <i/>
        <sz val="11"/>
        <rFont val="Calibri"/>
        <family val="2"/>
      </rPr>
      <t>Të pagueshme për detyrime tatimore</t>
    </r>
  </si>
  <si>
    <r>
      <rPr>
        <i/>
        <sz val="11"/>
        <rFont val="Calibri"/>
        <family val="2"/>
      </rPr>
      <t>Parapagimet e arkëtuara</t>
    </r>
  </si>
  <si>
    <r>
      <rPr>
        <b/>
        <sz val="11"/>
        <rFont val="Calibri"/>
        <family val="2"/>
      </rPr>
      <t>II.   Detyrime afatgjata</t>
    </r>
  </si>
  <si>
    <r>
      <rPr>
        <i/>
        <sz val="11"/>
        <rFont val="Calibri"/>
        <family val="2"/>
      </rPr>
      <t>Ajo pjesë e huave afatgjata që duhen paguar në</t>
    </r>
    <r>
      <rPr>
        <i/>
        <sz val="11"/>
        <rFont val="Times New Roman"/>
        <family val="1"/>
      </rPr>
      <t xml:space="preserve"> </t>
    </r>
    <r>
      <rPr>
        <i/>
        <sz val="11"/>
        <rFont val="Calibri"/>
        <family val="2"/>
      </rPr>
      <t>një periudhë jo më herët se 12 muaj nga data e</t>
    </r>
    <r>
      <rPr>
        <i/>
        <sz val="11"/>
        <rFont val="Times New Roman"/>
        <family val="1"/>
      </rPr>
      <t xml:space="preserve"> </t>
    </r>
    <r>
      <rPr>
        <i/>
        <sz val="11"/>
        <rFont val="Calibri"/>
        <family val="2"/>
      </rPr>
      <t>raportimit</t>
    </r>
  </si>
  <si>
    <r>
      <rPr>
        <b/>
        <sz val="11"/>
        <rFont val="Calibri"/>
        <family val="2"/>
      </rPr>
      <t>2.   Të tjera</t>
    </r>
  </si>
  <si>
    <r>
      <rPr>
        <i/>
        <sz val="11"/>
        <rFont val="Calibri"/>
        <family val="2"/>
      </rPr>
      <t>Furnitorë afatgjatë, dëftesa të pagueshme ,</t>
    </r>
    <r>
      <rPr>
        <i/>
        <sz val="11"/>
        <rFont val="Times New Roman"/>
        <family val="1"/>
      </rPr>
      <t xml:space="preserve"> </t>
    </r>
    <r>
      <rPr>
        <i/>
        <sz val="11"/>
        <rFont val="Calibri"/>
        <family val="2"/>
      </rPr>
      <t>kreditorë të tjerë afatgjatë brenda dhe jashtë</t>
    </r>
    <r>
      <rPr>
        <i/>
        <sz val="11"/>
        <rFont val="Times New Roman"/>
        <family val="1"/>
      </rPr>
      <t xml:space="preserve"> </t>
    </r>
    <r>
      <rPr>
        <i/>
        <sz val="11"/>
        <rFont val="Calibri"/>
        <family val="2"/>
      </rPr>
      <t>njësisë ekonomike</t>
    </r>
  </si>
  <si>
    <r>
      <rPr>
        <b/>
        <sz val="11"/>
        <rFont val="Calibri"/>
        <family val="2"/>
      </rPr>
      <t>III.  Kapitali</t>
    </r>
  </si>
  <si>
    <r>
      <rPr>
        <i/>
        <sz val="11"/>
        <rFont val="Calibri"/>
        <family val="2"/>
      </rPr>
      <t>Vlerë kontabël</t>
    </r>
  </si>
  <si>
    <r>
      <rPr>
        <b/>
        <sz val="11"/>
        <rFont val="Calibri"/>
        <family val="2"/>
      </rPr>
      <t>1.   Kapitali i pronarit</t>
    </r>
  </si>
  <si>
    <r>
      <rPr>
        <i/>
        <sz val="11"/>
        <rFont val="Calibri"/>
        <family val="2"/>
      </rPr>
      <t>Vlera kontabël e kapitalit të investuar nga</t>
    </r>
    <r>
      <rPr>
        <i/>
        <sz val="11"/>
        <rFont val="Times New Roman"/>
        <family val="1"/>
      </rPr>
      <t xml:space="preserve"> </t>
    </r>
    <r>
      <rPr>
        <i/>
        <sz val="11"/>
        <rFont val="Calibri"/>
        <family val="2"/>
      </rPr>
      <t>pronari i njësisë</t>
    </r>
  </si>
  <si>
    <r>
      <rPr>
        <b/>
        <sz val="11"/>
        <rFont val="Calibri"/>
        <family val="2"/>
      </rPr>
      <t>2.   Fitimi / Humbja e vitit financiar</t>
    </r>
  </si>
  <si>
    <r>
      <rPr>
        <i/>
        <sz val="11"/>
        <rFont val="Calibri"/>
        <family val="2"/>
      </rPr>
      <t>Fitimi/humbja e vitit financiar paraqitur në</t>
    </r>
    <r>
      <rPr>
        <i/>
        <sz val="11"/>
        <rFont val="Times New Roman"/>
        <family val="1"/>
      </rPr>
      <t xml:space="preserve"> </t>
    </r>
    <r>
      <rPr>
        <i/>
        <sz val="11"/>
        <rFont val="Calibri"/>
        <family val="2"/>
      </rPr>
      <t>pasqyrën e të ardhurave dhe shpenzimeve</t>
    </r>
  </si>
  <si>
    <r>
      <rPr>
        <b/>
        <sz val="11"/>
        <rFont val="Calibri"/>
        <family val="2"/>
      </rPr>
      <t>3.   Tërheqjet e pronarit</t>
    </r>
  </si>
  <si>
    <r>
      <rPr>
        <i/>
        <sz val="11"/>
        <rFont val="Calibri"/>
        <family val="2"/>
      </rPr>
      <t>Vlera e tërheqjeve të kryera nga pronari gjatë</t>
    </r>
    <r>
      <rPr>
        <i/>
        <sz val="11"/>
        <rFont val="Times New Roman"/>
        <family val="1"/>
      </rPr>
      <t xml:space="preserve"> </t>
    </r>
    <r>
      <rPr>
        <i/>
        <sz val="11"/>
        <rFont val="Calibri"/>
        <family val="2"/>
      </rPr>
      <t>periudhës</t>
    </r>
  </si>
  <si>
    <r>
      <rPr>
        <b/>
        <sz val="11"/>
        <rFont val="Calibri"/>
        <family val="2"/>
      </rPr>
      <t>TOTALI I DETYRIMEVE DHE KAPITALIT</t>
    </r>
  </si>
  <si>
    <r>
      <rPr>
        <b/>
        <sz val="12"/>
        <rFont val="Times New Roman"/>
        <family val="1"/>
      </rPr>
      <t>Shtojca 4/a</t>
    </r>
  </si>
  <si>
    <r>
      <rPr>
        <b/>
        <sz val="12"/>
        <rFont val="Times New Roman"/>
        <family val="1"/>
      </rPr>
      <t>(Metoda direkte)</t>
    </r>
  </si>
  <si>
    <r>
      <rPr>
        <b/>
        <sz val="12"/>
        <rFont val="Calibri"/>
        <family val="2"/>
      </rPr>
      <t>PËRSHKRIMI I FLUKSEVE TË MJETEVE MONETARE</t>
    </r>
  </si>
  <si>
    <r>
      <rPr>
        <b/>
        <sz val="13"/>
        <rFont val="Calibri"/>
        <family val="2"/>
      </rPr>
      <t>20X1</t>
    </r>
  </si>
  <si>
    <r>
      <rPr>
        <b/>
        <sz val="13"/>
        <rFont val="Calibri"/>
        <family val="2"/>
      </rPr>
      <t>20X0</t>
    </r>
  </si>
  <si>
    <r>
      <rPr>
        <b/>
        <sz val="12"/>
        <rFont val="Calibri"/>
        <family val="2"/>
      </rPr>
      <t>Fluksi i mjeteve monetare nga veprimtaritë e shfrytëzimit</t>
    </r>
  </si>
  <si>
    <r>
      <rPr>
        <sz val="12"/>
        <rFont val="Calibri"/>
        <family val="2"/>
      </rPr>
      <t>Mjetet monetare të arkëtuara nga klientët</t>
    </r>
  </si>
  <si>
    <r>
      <rPr>
        <sz val="12"/>
        <rFont val="Calibri"/>
        <family val="2"/>
      </rPr>
      <t>Mjetet monetare të paguara ndaj furnitorëve dhe punonjësve</t>
    </r>
  </si>
  <si>
    <r>
      <rPr>
        <sz val="12"/>
        <rFont val="Calibri"/>
        <family val="2"/>
      </rPr>
      <t>Mjetet monetare të ardhura nga veprimtari të tjera</t>
    </r>
  </si>
  <si>
    <r>
      <rPr>
        <sz val="12"/>
        <rFont val="Calibri"/>
        <family val="2"/>
      </rPr>
      <t>Interesi i paguar</t>
    </r>
  </si>
  <si>
    <r>
      <rPr>
        <sz val="12"/>
        <rFont val="Calibri"/>
        <family val="2"/>
      </rPr>
      <t>Tatim fitimi i paguar</t>
    </r>
  </si>
  <si>
    <r>
      <rPr>
        <i/>
        <sz val="12"/>
        <rFont val="Calibri"/>
        <family val="2"/>
      </rPr>
      <t>Mjetet monetare neto nga veprimtaritë e shfrytëzimit</t>
    </r>
  </si>
  <si>
    <r>
      <rPr>
        <b/>
        <sz val="12"/>
        <rFont val="Calibri"/>
        <family val="2"/>
      </rPr>
      <t>Fluksi i mjeteve monetare nga veprimtaritë investuese</t>
    </r>
  </si>
  <si>
    <r>
      <rPr>
        <sz val="12"/>
        <rFont val="Calibri"/>
        <family val="2"/>
      </rPr>
      <t>Blerja e aktiveve afatgjata materiale</t>
    </r>
  </si>
  <si>
    <r>
      <rPr>
        <sz val="12"/>
        <rFont val="Calibri"/>
        <family val="2"/>
      </rPr>
      <t>Të ardhurat nga shitja e pajisjeve</t>
    </r>
  </si>
  <si>
    <r>
      <rPr>
        <sz val="12"/>
        <rFont val="Calibri"/>
        <family val="2"/>
      </rPr>
      <t>Interesi i arkëtuar</t>
    </r>
  </si>
  <si>
    <r>
      <rPr>
        <i/>
        <sz val="12"/>
        <rFont val="Calibri"/>
        <family val="2"/>
      </rPr>
      <t>Mjetet monetare neto nga veprimtaritë investuese</t>
    </r>
  </si>
  <si>
    <r>
      <rPr>
        <b/>
        <sz val="12"/>
        <rFont val="Calibri"/>
        <family val="2"/>
      </rPr>
      <t>Fluksi i mjeteve monetare nga aktivitetet financiare</t>
    </r>
  </si>
  <si>
    <r>
      <rPr>
        <sz val="12"/>
        <rFont val="Calibri"/>
        <family val="2"/>
      </rPr>
      <t>Mjetet monetare nga huamarrje afatgjata</t>
    </r>
  </si>
  <si>
    <r>
      <rPr>
        <i/>
        <sz val="12"/>
        <rFont val="Calibri"/>
        <family val="2"/>
      </rPr>
      <t>Mjetet monetare neto nga veprimtaritë financiare</t>
    </r>
  </si>
  <si>
    <r>
      <rPr>
        <b/>
        <sz val="12"/>
        <rFont val="Calibri"/>
        <family val="2"/>
      </rPr>
      <t>Rritja/rënia neto e mjeteve monetare</t>
    </r>
  </si>
  <si>
    <r>
      <rPr>
        <b/>
        <sz val="12"/>
        <rFont val="Calibri"/>
        <family val="2"/>
      </rPr>
      <t>Mjetet monetare në fillim të periudhës kontabël</t>
    </r>
  </si>
  <si>
    <r>
      <rPr>
        <b/>
        <sz val="12"/>
        <rFont val="Calibri"/>
        <family val="2"/>
      </rPr>
      <t>Mjetet monetare në fund të periudhës kontabël</t>
    </r>
  </si>
  <si>
    <r>
      <rPr>
        <b/>
        <sz val="12"/>
        <rFont val="Times New Roman"/>
        <family val="1"/>
      </rPr>
      <t>Shtojca 4/b</t>
    </r>
  </si>
  <si>
    <r>
      <rPr>
        <sz val="11"/>
        <rFont val="Calibri"/>
        <family val="2"/>
      </rPr>
      <t>Fitimi para tatimit</t>
    </r>
  </si>
  <si>
    <r>
      <rPr>
        <sz val="11"/>
        <rFont val="Calibri"/>
        <family val="2"/>
      </rPr>
      <t>Rregullime për:</t>
    </r>
  </si>
  <si>
    <r>
      <rPr>
        <i/>
        <sz val="11"/>
        <rFont val="Calibri"/>
        <family val="2"/>
      </rPr>
      <t>Amortizimin</t>
    </r>
  </si>
  <si>
    <r>
      <rPr>
        <i/>
        <sz val="11"/>
        <rFont val="Calibri"/>
        <family val="2"/>
      </rPr>
      <t>Humbje nga këmbimet valutore</t>
    </r>
  </si>
  <si>
    <r>
      <rPr>
        <i/>
        <sz val="11"/>
        <rFont val="Calibri"/>
        <family val="2"/>
      </rPr>
      <t>Të ardhura nga investimet në pjesëmarrje</t>
    </r>
  </si>
  <si>
    <r>
      <rPr>
        <i/>
        <sz val="11"/>
        <rFont val="Calibri"/>
        <family val="2"/>
      </rPr>
      <t>Shpenzime për interesa të llogaritura</t>
    </r>
  </si>
  <si>
    <r>
      <rPr>
        <sz val="11"/>
        <rFont val="Calibri"/>
        <family val="2"/>
      </rPr>
      <t>Rritje/rënie në tepricën e kërkesave të arkëtueshme nga aktiviteti, si dhe</t>
    </r>
    <r>
      <rPr>
        <sz val="11"/>
        <rFont val="Times New Roman"/>
        <family val="1"/>
      </rPr>
      <t xml:space="preserve"> </t>
    </r>
    <r>
      <rPr>
        <sz val="11"/>
        <rFont val="Calibri"/>
        <family val="2"/>
      </rPr>
      <t>kërkesave të arkëtueshme të tjera</t>
    </r>
  </si>
  <si>
    <r>
      <rPr>
        <sz val="11"/>
        <rFont val="Calibri"/>
        <family val="2"/>
      </rPr>
      <t>Rritje/rënie në tepricën inventarit</t>
    </r>
  </si>
  <si>
    <r>
      <rPr>
        <sz val="11"/>
        <rFont val="Calibri"/>
        <family val="2"/>
      </rPr>
      <t>Rritje/rëŶie Ŷë tepricëŶ e detyriŵeve, për t’u paguar Ŷga aktiviteti</t>
    </r>
  </si>
  <si>
    <r>
      <rPr>
        <sz val="11"/>
        <rFont val="Calibri"/>
        <family val="2"/>
      </rPr>
      <t>Interesi i paguar</t>
    </r>
  </si>
  <si>
    <r>
      <rPr>
        <sz val="11"/>
        <rFont val="Calibri"/>
        <family val="2"/>
      </rPr>
      <t>Tatim fitimi i paguar</t>
    </r>
  </si>
  <si>
    <t>Dhjetor 2016 (Monedha   leke     )</t>
  </si>
  <si>
    <t>(Metoda indirekte) Dhjetor 2016 (Monedha Leke  )</t>
  </si>
  <si>
    <r>
      <rPr>
        <b/>
        <sz val="12"/>
        <rFont val="Times New Roman"/>
        <family val="1"/>
      </rPr>
      <t xml:space="preserve">PASQYRA E FLUKSIT TË MJETEVE MONETARE </t>
    </r>
    <r>
      <rPr>
        <b/>
        <sz val="12"/>
        <color rgb="FFFF0000"/>
        <rFont val="Times New Roman"/>
        <family val="1"/>
      </rPr>
      <t>(OPSIONALE)</t>
    </r>
  </si>
  <si>
    <r>
      <rPr>
        <b/>
        <sz val="12"/>
        <rFont val="Times New Roman"/>
        <family val="1"/>
      </rPr>
      <t>PASQYRA E FLUKSIT TË MJETEVE MONETARE</t>
    </r>
    <r>
      <rPr>
        <b/>
        <sz val="12"/>
        <color rgb="FFFF0000"/>
        <rFont val="Times New Roman"/>
        <family val="1"/>
      </rPr>
      <t xml:space="preserve"> (OPSIONALE)</t>
    </r>
  </si>
  <si>
    <t>Smile n'Style shpk</t>
  </si>
  <si>
    <t>NAS-15</t>
  </si>
  <si>
    <t>SFPEN</t>
  </si>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</sst>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0"/>
      <color rgb="FF000000"/>
      <name val="Times New Roman"/>
      <charset val="204"/>
    </font>
    <font>
      <sz val="10"/>
      <name val="Arial"/>
      <family val="2"/>
    </font>
    <font>
      <b/>
      <sz val="12"/>
      <name val="Times New Roman"/>
      <family val="1"/>
    </font>
    <font>
      <b/>
      <sz val="11"/>
      <name val="Calibri"/>
      <family val="2"/>
    </font>
    <font>
      <i/>
      <sz val="11"/>
      <name val="Calibri"/>
      <family val="2"/>
    </font>
    <font>
      <b/>
      <sz val="12"/>
      <name val="Times New Roman"/>
      <family val="1"/>
    </font>
    <font>
      <b/>
      <sz val="12"/>
      <name val="Calibri"/>
      <family val="2"/>
    </font>
    <font>
      <i/>
      <sz val="11"/>
      <name val="Times New Roman"/>
      <family val="1"/>
    </font>
    <font>
      <b/>
      <sz val="12"/>
      <name val="Calibri"/>
      <family val="2"/>
    </font>
    <font>
      <b/>
      <sz val="13"/>
      <name val="Calibri"/>
      <family val="2"/>
    </font>
    <font>
      <sz val="12"/>
      <name val="Calibri"/>
      <family val="2"/>
    </font>
    <font>
      <i/>
      <sz val="12"/>
      <name val="Calibri"/>
      <family val="2"/>
    </font>
    <font>
      <sz val="11"/>
      <name val="Calibri"/>
      <family val="2"/>
    </font>
    <font>
      <sz val="11"/>
      <name val="Times New Roman"/>
      <family val="1"/>
    </font>
    <font>
      <b/>
      <sz val="12"/>
      <color rgb="FFFF0000"/>
      <name val="Times New Roman"/>
      <family val="1"/>
    </font>
    <font>
      <sz val="9"/>
      <name val="Arial"/>
      <family val="2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25" fillId="0" borderId="0"/>
  </cellStyleXfs>
  <cellXfs count="44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top"/>
    </xf>
    <xf numFmtId="0" fontId="0" fillId="0" borderId="1" xfId="0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left" vertical="top"/>
    </xf>
    <xf numFmtId="0" fontId="15" fillId="0" borderId="5" xfId="1" applyFont="1" applyFill="1" applyBorder="1"/>
    <xf numFmtId="0" fontId="0" fillId="0" borderId="0" xfId="0"/>
    <xf numFmtId="0" fontId="16" fillId="0" borderId="0" xfId="0" applyFont="1"/>
    <xf numFmtId="3" fontId="18" fillId="0" borderId="0" xfId="0" applyNumberFormat="1" applyFont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0" fillId="0" borderId="0" xfId="0" applyBorder="1"/>
    <xf numFmtId="0" fontId="20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21" fillId="3" borderId="0" xfId="0" applyFont="1" applyFill="1" applyBorder="1" applyAlignment="1">
      <alignment vertical="center"/>
    </xf>
    <xf numFmtId="0" fontId="1" fillId="0" borderId="0" xfId="0" applyFont="1" applyBorder="1" applyAlignment="1">
      <alignment horizontal="left" vertical="center" indent="3"/>
    </xf>
    <xf numFmtId="0" fontId="22" fillId="0" borderId="0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24" fillId="4" borderId="4" xfId="0" applyNumberFormat="1" applyFont="1" applyFill="1" applyBorder="1" applyAlignment="1">
      <alignment vertical="center"/>
    </xf>
    <xf numFmtId="0" fontId="18" fillId="0" borderId="0" xfId="0" applyFont="1" applyBorder="1" applyAlignment="1">
      <alignment vertical="center"/>
    </xf>
    <xf numFmtId="3" fontId="24" fillId="0" borderId="0" xfId="0" applyNumberFormat="1" applyFont="1" applyBorder="1" applyAlignment="1">
      <alignment vertical="center"/>
    </xf>
    <xf numFmtId="0" fontId="19" fillId="2" borderId="0" xfId="0" applyFont="1" applyFill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3" fontId="24" fillId="3" borderId="6" xfId="0" applyNumberFormat="1" applyFont="1" applyFill="1" applyBorder="1" applyAlignment="1">
      <alignment vertical="center"/>
    </xf>
    <xf numFmtId="3" fontId="24" fillId="3" borderId="7" xfId="0" applyNumberFormat="1" applyFont="1" applyFill="1" applyBorder="1" applyAlignment="1">
      <alignment vertical="center"/>
    </xf>
    <xf numFmtId="0" fontId="0" fillId="0" borderId="0" xfId="0" applyFill="1" applyBorder="1"/>
    <xf numFmtId="3" fontId="0" fillId="0" borderId="0" xfId="0" applyNumberFormat="1" applyBorder="1"/>
    <xf numFmtId="0" fontId="4" fillId="0" borderId="2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0" fillId="0" borderId="2" xfId="0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0" fontId="17" fillId="2" borderId="0" xfId="0" applyFont="1" applyFill="1" applyBorder="1" applyAlignment="1">
      <alignment horizontal="left"/>
    </xf>
    <xf numFmtId="0" fontId="0" fillId="2" borderId="0" xfId="0" applyFill="1" applyAlignment="1">
      <alignment horizontal="left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A22" sqref="A22"/>
    </sheetView>
  </sheetViews>
  <sheetFormatPr defaultColWidth="9.296875" defaultRowHeight="13" x14ac:dyDescent="0.3"/>
  <cols>
    <col min="1" max="1" width="53.5" customWidth="1"/>
    <col min="2" max="2" width="12.69921875" customWidth="1"/>
    <col min="3" max="3" width="11.5" customWidth="1"/>
    <col min="4" max="4" width="52.5" customWidth="1"/>
    <col min="5" max="5" width="6.796875" customWidth="1"/>
    <col min="6" max="6" width="46.69921875" customWidth="1"/>
  </cols>
  <sheetData>
    <row r="1" spans="1:6" ht="14.15" customHeight="1" x14ac:dyDescent="0.3">
      <c r="A1" s="1"/>
    </row>
    <row r="2" spans="1:6" ht="17" x14ac:dyDescent="0.3">
      <c r="A2" s="5" t="s">
        <v>1</v>
      </c>
      <c r="B2" s="8" t="s">
        <v>28</v>
      </c>
      <c r="C2" s="8" t="s">
        <v>29</v>
      </c>
      <c r="D2" s="4"/>
      <c r="E2" s="40"/>
      <c r="F2" s="41"/>
    </row>
    <row r="3" spans="1:6" x14ac:dyDescent="0.3">
      <c r="A3" s="4"/>
      <c r="B3" s="4"/>
      <c r="C3" s="4"/>
      <c r="D3" s="4"/>
      <c r="E3" s="40"/>
      <c r="F3" s="41"/>
    </row>
    <row r="4" spans="1:6" ht="14.5" x14ac:dyDescent="0.3">
      <c r="A4" s="5" t="s">
        <v>2</v>
      </c>
      <c r="B4" s="4"/>
      <c r="C4" s="4"/>
      <c r="D4" s="4"/>
      <c r="E4" s="38" t="s">
        <v>0</v>
      </c>
      <c r="F4" s="39"/>
    </row>
    <row r="5" spans="1:6" x14ac:dyDescent="0.3">
      <c r="A5" s="4"/>
      <c r="B5" s="4"/>
      <c r="C5" s="4"/>
      <c r="D5" s="4"/>
      <c r="E5" s="40"/>
      <c r="F5" s="41"/>
    </row>
    <row r="6" spans="1:6" ht="43.5" x14ac:dyDescent="0.3">
      <c r="A6" s="5" t="s">
        <v>3</v>
      </c>
      <c r="B6" s="4"/>
      <c r="C6" s="4"/>
      <c r="D6" s="4" t="s">
        <v>4</v>
      </c>
      <c r="E6" s="38"/>
      <c r="F6" s="39"/>
    </row>
    <row r="7" spans="1:6" ht="14.5" x14ac:dyDescent="0.3">
      <c r="A7" s="5" t="s">
        <v>5</v>
      </c>
      <c r="B7" s="4"/>
      <c r="C7" s="4"/>
      <c r="D7" s="4"/>
      <c r="E7" s="40"/>
      <c r="F7" s="41"/>
    </row>
    <row r="8" spans="1:6" ht="14.5" x14ac:dyDescent="0.3">
      <c r="A8" s="6" t="s">
        <v>6</v>
      </c>
      <c r="B8" s="4"/>
      <c r="C8" s="4"/>
      <c r="D8" s="6" t="s">
        <v>7</v>
      </c>
      <c r="E8" s="40"/>
      <c r="F8" s="41"/>
    </row>
    <row r="9" spans="1:6" ht="29" x14ac:dyDescent="0.3">
      <c r="A9" s="6" t="s">
        <v>8</v>
      </c>
      <c r="B9" s="4"/>
      <c r="C9" s="4"/>
      <c r="D9" s="4" t="s">
        <v>9</v>
      </c>
      <c r="E9" s="40"/>
      <c r="F9" s="41"/>
    </row>
    <row r="10" spans="1:6" ht="14.5" x14ac:dyDescent="0.3">
      <c r="A10" s="6" t="s">
        <v>10</v>
      </c>
      <c r="B10" s="4"/>
      <c r="C10" s="4"/>
      <c r="D10" s="4"/>
      <c r="E10" s="40"/>
      <c r="F10" s="41"/>
    </row>
    <row r="11" spans="1:6" ht="14.5" x14ac:dyDescent="0.3">
      <c r="A11" s="6" t="s">
        <v>11</v>
      </c>
      <c r="B11" s="4"/>
      <c r="C11" s="4"/>
      <c r="D11" s="4"/>
      <c r="E11" s="40"/>
      <c r="F11" s="41"/>
    </row>
    <row r="12" spans="1:6" x14ac:dyDescent="0.3">
      <c r="A12" s="4"/>
      <c r="B12" s="4"/>
      <c r="C12" s="4"/>
      <c r="D12" s="4"/>
      <c r="E12" s="40"/>
      <c r="F12" s="41"/>
    </row>
    <row r="13" spans="1:6" ht="14.5" x14ac:dyDescent="0.3">
      <c r="A13" s="5" t="s">
        <v>12</v>
      </c>
      <c r="B13" s="4"/>
      <c r="C13" s="4"/>
      <c r="D13" s="4"/>
      <c r="E13" s="38" t="s">
        <v>0</v>
      </c>
      <c r="F13" s="39"/>
    </row>
    <row r="14" spans="1:6" x14ac:dyDescent="0.3">
      <c r="A14" s="4"/>
      <c r="B14" s="4"/>
      <c r="C14" s="4"/>
      <c r="D14" s="4"/>
      <c r="E14" s="40"/>
      <c r="F14" s="41"/>
    </row>
    <row r="15" spans="1:6" ht="15.75" customHeight="1" x14ac:dyDescent="0.3">
      <c r="A15" s="5" t="s">
        <v>3</v>
      </c>
      <c r="B15" s="4"/>
      <c r="C15" s="4"/>
      <c r="D15" s="4" t="s">
        <v>13</v>
      </c>
      <c r="E15" s="40"/>
      <c r="F15" s="41"/>
    </row>
    <row r="16" spans="1:6" ht="15.75" customHeight="1" x14ac:dyDescent="0.3">
      <c r="A16" s="5" t="s">
        <v>14</v>
      </c>
      <c r="B16" s="4"/>
      <c r="C16" s="4"/>
      <c r="D16" s="4" t="s">
        <v>15</v>
      </c>
      <c r="E16" s="40"/>
      <c r="F16" s="41"/>
    </row>
    <row r="17" spans="1:6" x14ac:dyDescent="0.3">
      <c r="A17" s="4"/>
      <c r="B17" s="4"/>
      <c r="C17" s="4"/>
      <c r="D17" s="4"/>
      <c r="E17" s="40"/>
      <c r="F17" s="41"/>
    </row>
    <row r="18" spans="1:6" ht="14.5" x14ac:dyDescent="0.3">
      <c r="A18" s="5" t="s">
        <v>16</v>
      </c>
      <c r="B18" s="4"/>
      <c r="C18" s="4"/>
      <c r="D18" s="4"/>
      <c r="E18" s="38" t="s">
        <v>17</v>
      </c>
      <c r="F18" s="39"/>
    </row>
    <row r="19" spans="1:6" x14ac:dyDescent="0.3">
      <c r="A19" s="4"/>
      <c r="B19" s="4"/>
      <c r="C19" s="4"/>
      <c r="D19" s="4"/>
      <c r="E19" s="40"/>
      <c r="F19" s="41"/>
    </row>
    <row r="20" spans="1:6" ht="15.75" customHeight="1" x14ac:dyDescent="0.3">
      <c r="A20" s="5" t="s">
        <v>18</v>
      </c>
      <c r="B20" s="4"/>
      <c r="C20" s="4"/>
      <c r="D20" s="4" t="s">
        <v>19</v>
      </c>
      <c r="E20" s="40"/>
      <c r="F20" s="41"/>
    </row>
    <row r="21" spans="1:6" ht="15.75" customHeight="1" x14ac:dyDescent="0.3">
      <c r="A21" s="5" t="s">
        <v>20</v>
      </c>
      <c r="B21" s="4"/>
      <c r="C21" s="4"/>
      <c r="D21" s="4" t="s">
        <v>21</v>
      </c>
      <c r="E21" s="40"/>
      <c r="F21" s="41"/>
    </row>
    <row r="22" spans="1:6" ht="15.75" customHeight="1" x14ac:dyDescent="0.3">
      <c r="A22" s="5" t="s">
        <v>22</v>
      </c>
      <c r="B22" s="4"/>
      <c r="C22" s="4"/>
      <c r="D22" s="4" t="s">
        <v>23</v>
      </c>
      <c r="E22" s="40"/>
      <c r="F22" s="41"/>
    </row>
    <row r="23" spans="1:6" ht="14.5" x14ac:dyDescent="0.3">
      <c r="A23" s="5" t="s">
        <v>24</v>
      </c>
      <c r="B23" s="4"/>
      <c r="C23" s="4"/>
      <c r="D23" s="4"/>
      <c r="E23" s="40"/>
      <c r="F23" s="41"/>
    </row>
  </sheetData>
  <mergeCells count="22">
    <mergeCell ref="E20:F20"/>
    <mergeCell ref="E21:F21"/>
    <mergeCell ref="E22:F22"/>
    <mergeCell ref="E23:F23"/>
    <mergeCell ref="E14:F14"/>
    <mergeCell ref="E15:F15"/>
    <mergeCell ref="E16:F16"/>
    <mergeCell ref="E17:F17"/>
    <mergeCell ref="E18:F18"/>
    <mergeCell ref="E19:F19"/>
    <mergeCell ref="E13:F13"/>
    <mergeCell ref="E2:F2"/>
    <mergeCell ref="E3:F3"/>
    <mergeCell ref="E4:F4"/>
    <mergeCell ref="E5:F5"/>
    <mergeCell ref="E6:F6"/>
    <mergeCell ref="E7:F7"/>
    <mergeCell ref="E8:F8"/>
    <mergeCell ref="E9:F9"/>
    <mergeCell ref="E10:F10"/>
    <mergeCell ref="E11:F11"/>
    <mergeCell ref="E12:F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31"/>
  <sheetViews>
    <sheetView workbookViewId="0">
      <selection activeCell="B14" sqref="B14"/>
    </sheetView>
  </sheetViews>
  <sheetFormatPr defaultColWidth="9.296875" defaultRowHeight="13" x14ac:dyDescent="0.3"/>
  <cols>
    <col min="2" max="2" width="79.296875" customWidth="1"/>
    <col min="3" max="3" width="12.69921875" customWidth="1"/>
    <col min="4" max="4" width="11.5" customWidth="1"/>
    <col min="5" max="5" width="5.796875" customWidth="1"/>
    <col min="6" max="6" width="3.296875" customWidth="1"/>
  </cols>
  <sheetData>
    <row r="1" spans="2:4" ht="14.15" customHeight="1" x14ac:dyDescent="0.3">
      <c r="B1" s="1"/>
    </row>
    <row r="2" spans="2:4" ht="17.149999999999999" customHeight="1" x14ac:dyDescent="0.3">
      <c r="B2" s="2" t="s">
        <v>25</v>
      </c>
    </row>
    <row r="3" spans="2:4" ht="17.149999999999999" customHeight="1" x14ac:dyDescent="0.3">
      <c r="B3" s="13" t="s">
        <v>62</v>
      </c>
    </row>
    <row r="4" spans="2:4" ht="17.149999999999999" customHeight="1" x14ac:dyDescent="0.3">
      <c r="B4" s="3" t="s">
        <v>26</v>
      </c>
    </row>
    <row r="5" spans="2:4" ht="17.149999999999999" customHeight="1" x14ac:dyDescent="0.3">
      <c r="B5" s="12" t="s">
        <v>60</v>
      </c>
    </row>
    <row r="6" spans="2:4" ht="16" customHeight="1" x14ac:dyDescent="0.3">
      <c r="B6" s="7" t="s">
        <v>27</v>
      </c>
      <c r="C6" s="8">
        <v>2016</v>
      </c>
      <c r="D6" s="8">
        <v>2015</v>
      </c>
    </row>
    <row r="7" spans="2:4" ht="15" customHeight="1" x14ac:dyDescent="0.3">
      <c r="B7" s="4"/>
      <c r="C7" s="4"/>
      <c r="D7" s="4"/>
    </row>
    <row r="8" spans="2:4" ht="15" customHeight="1" x14ac:dyDescent="0.3">
      <c r="B8" s="7" t="s">
        <v>30</v>
      </c>
      <c r="C8" s="4"/>
      <c r="D8" s="4"/>
    </row>
    <row r="9" spans="2:4" ht="15" customHeight="1" x14ac:dyDescent="0.3">
      <c r="B9" s="9" t="s">
        <v>31</v>
      </c>
      <c r="C9" s="4"/>
      <c r="D9" s="4"/>
    </row>
    <row r="10" spans="2:4" ht="15" customHeight="1" x14ac:dyDescent="0.3">
      <c r="B10" s="9" t="s">
        <v>32</v>
      </c>
      <c r="C10" s="4"/>
      <c r="D10" s="4"/>
    </row>
    <row r="11" spans="2:4" ht="15" customHeight="1" x14ac:dyDescent="0.3">
      <c r="B11" s="9" t="s">
        <v>33</v>
      </c>
      <c r="C11" s="4"/>
      <c r="D11" s="4"/>
    </row>
    <row r="12" spans="2:4" ht="15" customHeight="1" x14ac:dyDescent="0.3">
      <c r="B12" s="9" t="s">
        <v>34</v>
      </c>
      <c r="C12" s="4"/>
      <c r="D12" s="4"/>
    </row>
    <row r="13" spans="2:4" ht="15" customHeight="1" x14ac:dyDescent="0.3">
      <c r="B13" s="9" t="s">
        <v>35</v>
      </c>
      <c r="C13" s="4"/>
      <c r="D13" s="4"/>
    </row>
    <row r="14" spans="2:4" ht="15" customHeight="1" x14ac:dyDescent="0.3">
      <c r="B14" s="4"/>
      <c r="C14" s="4"/>
      <c r="D14" s="4"/>
    </row>
    <row r="15" spans="2:4" ht="15" customHeight="1" x14ac:dyDescent="0.3">
      <c r="B15" s="10" t="s">
        <v>36</v>
      </c>
      <c r="C15" s="4"/>
      <c r="D15" s="4"/>
    </row>
    <row r="16" spans="2:4" ht="15" customHeight="1" x14ac:dyDescent="0.3">
      <c r="B16" s="4"/>
      <c r="C16" s="4"/>
      <c r="D16" s="4"/>
    </row>
    <row r="17" spans="2:4" ht="15" customHeight="1" x14ac:dyDescent="0.3">
      <c r="B17" s="7" t="s">
        <v>37</v>
      </c>
      <c r="C17" s="4"/>
      <c r="D17" s="4"/>
    </row>
    <row r="18" spans="2:4" ht="15" customHeight="1" x14ac:dyDescent="0.3">
      <c r="B18" s="9" t="s">
        <v>38</v>
      </c>
      <c r="C18" s="4"/>
      <c r="D18" s="4"/>
    </row>
    <row r="19" spans="2:4" ht="15" customHeight="1" x14ac:dyDescent="0.3">
      <c r="B19" s="9" t="s">
        <v>39</v>
      </c>
      <c r="C19" s="4"/>
      <c r="D19" s="4"/>
    </row>
    <row r="20" spans="2:4" ht="15" customHeight="1" x14ac:dyDescent="0.3">
      <c r="B20" s="9" t="s">
        <v>40</v>
      </c>
      <c r="C20" s="4"/>
      <c r="D20" s="4"/>
    </row>
    <row r="21" spans="2:4" ht="15" customHeight="1" x14ac:dyDescent="0.3">
      <c r="B21" s="4"/>
      <c r="C21" s="4"/>
      <c r="D21" s="4"/>
    </row>
    <row r="22" spans="2:4" ht="15" customHeight="1" x14ac:dyDescent="0.3">
      <c r="B22" s="10" t="s">
        <v>41</v>
      </c>
      <c r="C22" s="4"/>
      <c r="D22" s="4"/>
    </row>
    <row r="23" spans="2:4" ht="15" customHeight="1" x14ac:dyDescent="0.3">
      <c r="B23" s="4"/>
      <c r="C23" s="4"/>
      <c r="D23" s="4"/>
    </row>
    <row r="24" spans="2:4" ht="15" customHeight="1" x14ac:dyDescent="0.3">
      <c r="B24" s="7" t="s">
        <v>42</v>
      </c>
      <c r="C24" s="4"/>
      <c r="D24" s="4"/>
    </row>
    <row r="25" spans="2:4" ht="15" customHeight="1" x14ac:dyDescent="0.3">
      <c r="B25" s="9" t="s">
        <v>43</v>
      </c>
      <c r="C25" s="4"/>
      <c r="D25" s="4"/>
    </row>
    <row r="26" spans="2:4" ht="15" customHeight="1" x14ac:dyDescent="0.3">
      <c r="B26" s="4"/>
      <c r="C26" s="4"/>
      <c r="D26" s="4"/>
    </row>
    <row r="27" spans="2:4" ht="15" customHeight="1" x14ac:dyDescent="0.3">
      <c r="B27" s="10" t="s">
        <v>44</v>
      </c>
      <c r="C27" s="4"/>
      <c r="D27" s="4"/>
    </row>
    <row r="28" spans="2:4" ht="15" customHeight="1" x14ac:dyDescent="0.3">
      <c r="B28" s="4"/>
      <c r="C28" s="4"/>
      <c r="D28" s="4"/>
    </row>
    <row r="29" spans="2:4" ht="15" customHeight="1" x14ac:dyDescent="0.3">
      <c r="B29" s="7" t="s">
        <v>45</v>
      </c>
      <c r="C29" s="4"/>
      <c r="D29" s="4"/>
    </row>
    <row r="30" spans="2:4" ht="15" customHeight="1" x14ac:dyDescent="0.3">
      <c r="B30" s="7" t="s">
        <v>46</v>
      </c>
      <c r="C30" s="4"/>
      <c r="D30" s="4"/>
    </row>
    <row r="31" spans="2:4" ht="15" customHeight="1" x14ac:dyDescent="0.3">
      <c r="B31" s="7" t="s">
        <v>47</v>
      </c>
      <c r="C31" s="4"/>
      <c r="D31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36"/>
  <sheetViews>
    <sheetView topLeftCell="A19" workbookViewId="0">
      <selection activeCell="B12" sqref="B12"/>
    </sheetView>
  </sheetViews>
  <sheetFormatPr defaultColWidth="9.296875" defaultRowHeight="13" x14ac:dyDescent="0.3"/>
  <cols>
    <col min="2" max="2" width="79.296875" customWidth="1"/>
    <col min="3" max="3" width="12.69921875" customWidth="1"/>
    <col min="4" max="4" width="11.5" customWidth="1"/>
    <col min="5" max="5" width="5.796875" customWidth="1"/>
    <col min="6" max="6" width="3.296875" customWidth="1"/>
  </cols>
  <sheetData>
    <row r="1" spans="2:4" ht="14.15" customHeight="1" x14ac:dyDescent="0.3">
      <c r="B1" s="1"/>
    </row>
    <row r="2" spans="2:4" ht="17.149999999999999" customHeight="1" x14ac:dyDescent="0.3">
      <c r="B2" s="2" t="s">
        <v>48</v>
      </c>
    </row>
    <row r="3" spans="2:4" ht="17.149999999999999" customHeight="1" x14ac:dyDescent="0.3">
      <c r="B3" s="12" t="s">
        <v>63</v>
      </c>
    </row>
    <row r="4" spans="2:4" ht="17.149999999999999" customHeight="1" x14ac:dyDescent="0.3">
      <c r="B4" s="12" t="s">
        <v>61</v>
      </c>
    </row>
    <row r="5" spans="2:4" ht="16" customHeight="1" x14ac:dyDescent="0.3">
      <c r="B5" s="7" t="s">
        <v>27</v>
      </c>
      <c r="C5" s="8">
        <v>2016</v>
      </c>
      <c r="D5" s="8">
        <v>2015</v>
      </c>
    </row>
    <row r="6" spans="2:4" ht="15" customHeight="1" x14ac:dyDescent="0.3">
      <c r="B6" s="4"/>
      <c r="C6" s="4"/>
      <c r="D6" s="4"/>
    </row>
    <row r="7" spans="2:4" ht="15" customHeight="1" x14ac:dyDescent="0.3">
      <c r="B7" s="7" t="s">
        <v>30</v>
      </c>
      <c r="C7" s="4"/>
      <c r="D7" s="4"/>
    </row>
    <row r="8" spans="2:4" ht="15" customHeight="1" x14ac:dyDescent="0.3">
      <c r="B8" s="11" t="s">
        <v>49</v>
      </c>
      <c r="C8" s="4"/>
      <c r="D8" s="4"/>
    </row>
    <row r="9" spans="2:4" ht="15" customHeight="1" x14ac:dyDescent="0.3">
      <c r="B9" s="11" t="s">
        <v>50</v>
      </c>
      <c r="C9" s="4"/>
      <c r="D9" s="4"/>
    </row>
    <row r="10" spans="2:4" ht="15" customHeight="1" x14ac:dyDescent="0.3">
      <c r="B10" s="6" t="s">
        <v>51</v>
      </c>
      <c r="C10" s="4"/>
      <c r="D10" s="4"/>
    </row>
    <row r="11" spans="2:4" ht="15" customHeight="1" x14ac:dyDescent="0.3">
      <c r="B11" s="6" t="s">
        <v>52</v>
      </c>
      <c r="C11" s="4"/>
      <c r="D11" s="4"/>
    </row>
    <row r="12" spans="2:4" ht="15" customHeight="1" x14ac:dyDescent="0.3">
      <c r="B12" s="6" t="s">
        <v>53</v>
      </c>
      <c r="C12" s="4"/>
      <c r="D12" s="4"/>
    </row>
    <row r="13" spans="2:4" ht="15" customHeight="1" x14ac:dyDescent="0.3">
      <c r="B13" s="6" t="s">
        <v>54</v>
      </c>
      <c r="C13" s="4"/>
      <c r="D13" s="4"/>
    </row>
    <row r="14" spans="2:4" ht="40.5" customHeight="1" x14ac:dyDescent="0.3">
      <c r="B14" s="4" t="s">
        <v>55</v>
      </c>
      <c r="C14" s="4"/>
      <c r="D14" s="4"/>
    </row>
    <row r="15" spans="2:4" ht="15" customHeight="1" x14ac:dyDescent="0.3">
      <c r="B15" s="11" t="s">
        <v>56</v>
      </c>
      <c r="C15" s="4"/>
      <c r="D15" s="4"/>
    </row>
    <row r="16" spans="2:4" ht="15" customHeight="1" x14ac:dyDescent="0.3">
      <c r="B16" s="11" t="s">
        <v>57</v>
      </c>
      <c r="C16" s="4"/>
      <c r="D16" s="4"/>
    </row>
    <row r="17" spans="2:4" ht="15" customHeight="1" x14ac:dyDescent="0.3">
      <c r="B17" s="11" t="s">
        <v>58</v>
      </c>
      <c r="C17" s="4"/>
      <c r="D17" s="4"/>
    </row>
    <row r="18" spans="2:4" ht="15" customHeight="1" x14ac:dyDescent="0.3">
      <c r="B18" s="11" t="s">
        <v>59</v>
      </c>
      <c r="C18" s="4"/>
      <c r="D18" s="4"/>
    </row>
    <row r="19" spans="2:4" ht="15" customHeight="1" x14ac:dyDescent="0.3">
      <c r="B19" s="4"/>
      <c r="C19" s="4"/>
      <c r="D19" s="4"/>
    </row>
    <row r="20" spans="2:4" ht="15" customHeight="1" x14ac:dyDescent="0.3">
      <c r="B20" s="10" t="s">
        <v>36</v>
      </c>
      <c r="C20" s="4"/>
      <c r="D20" s="4"/>
    </row>
    <row r="21" spans="2:4" ht="15" customHeight="1" x14ac:dyDescent="0.3">
      <c r="B21" s="4"/>
      <c r="C21" s="4"/>
      <c r="D21" s="4"/>
    </row>
    <row r="22" spans="2:4" ht="15" customHeight="1" x14ac:dyDescent="0.3">
      <c r="B22" s="7" t="s">
        <v>37</v>
      </c>
      <c r="C22" s="4"/>
      <c r="D22" s="4"/>
    </row>
    <row r="23" spans="2:4" ht="15" customHeight="1" x14ac:dyDescent="0.3">
      <c r="B23" s="9" t="s">
        <v>38</v>
      </c>
      <c r="C23" s="4"/>
      <c r="D23" s="4"/>
    </row>
    <row r="24" spans="2:4" ht="15" customHeight="1" x14ac:dyDescent="0.3">
      <c r="B24" s="9" t="s">
        <v>39</v>
      </c>
      <c r="C24" s="4"/>
      <c r="D24" s="4"/>
    </row>
    <row r="25" spans="2:4" ht="15" customHeight="1" x14ac:dyDescent="0.3">
      <c r="B25" s="9" t="s">
        <v>40</v>
      </c>
      <c r="C25" s="4"/>
      <c r="D25" s="4"/>
    </row>
    <row r="26" spans="2:4" ht="15" customHeight="1" x14ac:dyDescent="0.3">
      <c r="B26" s="4"/>
      <c r="C26" s="4"/>
      <c r="D26" s="4"/>
    </row>
    <row r="27" spans="2:4" ht="15" customHeight="1" x14ac:dyDescent="0.3">
      <c r="B27" s="10" t="s">
        <v>41</v>
      </c>
      <c r="C27" s="4"/>
      <c r="D27" s="4"/>
    </row>
    <row r="28" spans="2:4" ht="15" customHeight="1" x14ac:dyDescent="0.3">
      <c r="B28" s="4"/>
      <c r="C28" s="4"/>
      <c r="D28" s="4"/>
    </row>
    <row r="29" spans="2:4" ht="15" customHeight="1" x14ac:dyDescent="0.3">
      <c r="B29" s="7" t="s">
        <v>42</v>
      </c>
      <c r="C29" s="4"/>
      <c r="D29" s="4"/>
    </row>
    <row r="30" spans="2:4" ht="15" customHeight="1" x14ac:dyDescent="0.3">
      <c r="B30" s="9" t="s">
        <v>43</v>
      </c>
      <c r="C30" s="4"/>
      <c r="D30" s="4"/>
    </row>
    <row r="31" spans="2:4" ht="15" customHeight="1" x14ac:dyDescent="0.3">
      <c r="B31" s="4"/>
      <c r="C31" s="4"/>
      <c r="D31" s="4"/>
    </row>
    <row r="32" spans="2:4" ht="15" customHeight="1" x14ac:dyDescent="0.3">
      <c r="B32" s="10" t="s">
        <v>44</v>
      </c>
      <c r="C32" s="4" t="e">
        <f>#REF!</f>
        <v>#REF!</v>
      </c>
      <c r="D32" s="4"/>
    </row>
    <row r="33" spans="2:4" ht="15" customHeight="1" x14ac:dyDescent="0.3">
      <c r="B33" s="4"/>
      <c r="C33" s="4"/>
      <c r="D33" s="4"/>
    </row>
    <row r="34" spans="2:4" ht="15" customHeight="1" x14ac:dyDescent="0.3">
      <c r="B34" s="7" t="s">
        <v>45</v>
      </c>
      <c r="C34" s="4"/>
      <c r="D34" s="4"/>
    </row>
    <row r="35" spans="2:4" ht="15" customHeight="1" x14ac:dyDescent="0.3">
      <c r="B35" s="7" t="s">
        <v>46</v>
      </c>
      <c r="C35" s="4"/>
      <c r="D35" s="4"/>
    </row>
    <row r="36" spans="2:4" ht="15" customHeight="1" x14ac:dyDescent="0.3">
      <c r="B36" s="7" t="s">
        <v>47</v>
      </c>
      <c r="C36" s="4"/>
      <c r="D36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workbookViewId="0"/>
  </sheetViews>
  <sheetFormatPr defaultColWidth="9.296875" defaultRowHeight="13" x14ac:dyDescent="0.3"/>
  <cols>
    <col min="1" max="1" width="84.296875" style="15" customWidth="1"/>
    <col min="2" max="2" width="12.19921875" style="15" bestFit="1" customWidth="1"/>
    <col min="3" max="3" width="14" style="15" bestFit="1" customWidth="1"/>
    <col min="4" max="6" width="9.296875" style="15"/>
    <col min="7" max="7" width="14.19921875" style="15" customWidth="1"/>
    <col min="8" max="8" width="3.5" style="15" bestFit="1" customWidth="1"/>
    <col min="9" max="9" width="28.796875" style="15" bestFit="1" customWidth="1"/>
    <col min="10" max="10" width="30.5" style="15" bestFit="1" customWidth="1"/>
    <col min="11" max="16384" width="9.296875" style="15"/>
  </cols>
  <sheetData>
    <row r="1" spans="1:10" ht="14.5" x14ac:dyDescent="0.35">
      <c r="A1" s="14" t="s">
        <v>64</v>
      </c>
      <c r="I1" s="15" t="s">
        <v>65</v>
      </c>
      <c r="J1" s="16" t="s">
        <v>66</v>
      </c>
    </row>
    <row r="2" spans="1:10" ht="15" customHeight="1" x14ac:dyDescent="0.3">
      <c r="A2" s="42" t="s">
        <v>67</v>
      </c>
      <c r="B2" s="17" t="s">
        <v>68</v>
      </c>
      <c r="C2" s="17" t="s">
        <v>68</v>
      </c>
    </row>
    <row r="3" spans="1:10" ht="15" customHeight="1" x14ac:dyDescent="0.3">
      <c r="A3" s="43"/>
      <c r="B3" s="17" t="s">
        <v>69</v>
      </c>
      <c r="C3" s="17" t="s">
        <v>70</v>
      </c>
    </row>
    <row r="4" spans="1:10" x14ac:dyDescent="0.3">
      <c r="A4" s="18" t="s">
        <v>71</v>
      </c>
      <c r="B4" s="19"/>
      <c r="C4" s="19"/>
    </row>
    <row r="5" spans="1:10" x14ac:dyDescent="0.3">
      <c r="B5" s="20"/>
      <c r="C5" s="19"/>
    </row>
    <row r="6" spans="1:10" x14ac:dyDescent="0.3">
      <c r="A6" s="21" t="s">
        <v>72</v>
      </c>
      <c r="B6" s="22">
        <v>14570498</v>
      </c>
      <c r="C6" s="19">
        <v>2490333</v>
      </c>
      <c r="H6" s="15">
        <v>1</v>
      </c>
      <c r="I6" s="15" t="e">
        <f t="shared" ref="I6:I27" ca="1" si="0">CONCATENATE("PR-",PullFirstLetters(SUBSTITUTE(SUBSTITUTE(SUBSTITUTE(SUBSTITUTE(SUBSTITUTE(A6, "/", ""), ":", ""), "(", ""), ")", ""), ",", "")  ),"-")&amp;TEXT(H6,"000")</f>
        <v>#NAME?</v>
      </c>
      <c r="J6" s="15" t="e">
        <f t="shared" ref="J6:J27" ca="1" si="1">CONCATENATE("PPA-",PullFirstLetters(SUBSTITUTE(SUBSTITUTE(SUBSTITUTE(SUBSTITUTE(SUBSTITUTE(A6, "/", ""), ":", ""), "(", ""), ")", ""), ",", "")  ),"-")&amp;TEXT(H6,"000")</f>
        <v>#NAME?</v>
      </c>
    </row>
    <row r="7" spans="1:10" x14ac:dyDescent="0.3">
      <c r="A7" s="21" t="s">
        <v>73</v>
      </c>
      <c r="B7" s="19"/>
      <c r="C7" s="19"/>
      <c r="H7" s="15">
        <v>2</v>
      </c>
      <c r="I7" s="15" t="e">
        <f t="shared" ca="1" si="0"/>
        <v>#NAME?</v>
      </c>
      <c r="J7" s="15" t="e">
        <f t="shared" ca="1" si="1"/>
        <v>#NAME?</v>
      </c>
    </row>
    <row r="8" spans="1:10" x14ac:dyDescent="0.3">
      <c r="A8" s="21" t="s">
        <v>74</v>
      </c>
      <c r="B8" s="19">
        <v>1547122</v>
      </c>
      <c r="C8" s="19">
        <v>0</v>
      </c>
      <c r="H8" s="15">
        <v>3</v>
      </c>
      <c r="I8" s="15" t="e">
        <f t="shared" ca="1" si="0"/>
        <v>#NAME?</v>
      </c>
      <c r="J8" s="15" t="e">
        <f t="shared" ca="1" si="1"/>
        <v>#NAME?</v>
      </c>
    </row>
    <row r="9" spans="1:10" x14ac:dyDescent="0.3">
      <c r="A9" s="21" t="s">
        <v>75</v>
      </c>
      <c r="B9" s="19"/>
      <c r="C9" s="19"/>
      <c r="H9" s="15">
        <v>4</v>
      </c>
      <c r="I9" s="15" t="e">
        <f t="shared" ca="1" si="0"/>
        <v>#NAME?</v>
      </c>
      <c r="J9" s="15" t="e">
        <f t="shared" ca="1" si="1"/>
        <v>#NAME?</v>
      </c>
    </row>
    <row r="10" spans="1:10" x14ac:dyDescent="0.3">
      <c r="A10" s="21" t="s">
        <v>76</v>
      </c>
      <c r="B10" s="23"/>
      <c r="C10" s="19"/>
      <c r="H10" s="15">
        <v>5</v>
      </c>
      <c r="I10" s="15" t="e">
        <f t="shared" ca="1" si="0"/>
        <v>#NAME?</v>
      </c>
      <c r="J10" s="15" t="e">
        <f t="shared" ca="1" si="1"/>
        <v>#NAME?</v>
      </c>
    </row>
    <row r="11" spans="1:10" x14ac:dyDescent="0.3">
      <c r="A11" s="21" t="s">
        <v>77</v>
      </c>
      <c r="B11" s="23"/>
      <c r="C11" s="23"/>
      <c r="H11" s="15">
        <v>6</v>
      </c>
      <c r="I11" s="15" t="e">
        <f t="shared" ca="1" si="0"/>
        <v>#NAME?</v>
      </c>
      <c r="J11" s="15" t="e">
        <f t="shared" ca="1" si="1"/>
        <v>#NAME?</v>
      </c>
    </row>
    <row r="12" spans="1:10" x14ac:dyDescent="0.3">
      <c r="A12" s="21" t="s">
        <v>78</v>
      </c>
      <c r="B12" s="24">
        <f>SUM(B13:B14)</f>
        <v>-461826</v>
      </c>
      <c r="C12" s="24">
        <f>SUM(C13:C14)</f>
        <v>-545011</v>
      </c>
      <c r="H12" s="15">
        <v>7</v>
      </c>
      <c r="I12" s="15" t="e">
        <f t="shared" ca="1" si="0"/>
        <v>#NAME?</v>
      </c>
      <c r="J12" s="15" t="e">
        <f t="shared" ca="1" si="1"/>
        <v>#NAME?</v>
      </c>
    </row>
    <row r="13" spans="1:10" x14ac:dyDescent="0.3">
      <c r="A13" s="25" t="s">
        <v>79</v>
      </c>
      <c r="B13" s="23">
        <v>-451975</v>
      </c>
      <c r="C13" s="19">
        <v>-421512</v>
      </c>
      <c r="H13" s="15">
        <v>8</v>
      </c>
      <c r="I13" s="15" t="e">
        <f t="shared" ca="1" si="0"/>
        <v>#NAME?</v>
      </c>
      <c r="J13" s="15" t="e">
        <f t="shared" ca="1" si="1"/>
        <v>#NAME?</v>
      </c>
    </row>
    <row r="14" spans="1:10" x14ac:dyDescent="0.3">
      <c r="A14" s="25" t="s">
        <v>80</v>
      </c>
      <c r="B14" s="23">
        <v>-9851</v>
      </c>
      <c r="C14" s="19">
        <v>-123499</v>
      </c>
      <c r="H14" s="15">
        <v>9</v>
      </c>
      <c r="I14" s="15" t="e">
        <f t="shared" ca="1" si="0"/>
        <v>#NAME?</v>
      </c>
      <c r="J14" s="15" t="e">
        <f t="shared" ca="1" si="1"/>
        <v>#NAME?</v>
      </c>
    </row>
    <row r="15" spans="1:10" x14ac:dyDescent="0.3">
      <c r="A15" s="21" t="s">
        <v>81</v>
      </c>
      <c r="B15" s="26">
        <v>-513689</v>
      </c>
      <c r="C15" s="19">
        <v>-157457</v>
      </c>
      <c r="H15" s="15">
        <v>10</v>
      </c>
      <c r="I15" s="15" t="e">
        <f t="shared" ca="1" si="0"/>
        <v>#NAME?</v>
      </c>
      <c r="J15" s="15" t="e">
        <f t="shared" ca="1" si="1"/>
        <v>#NAME?</v>
      </c>
    </row>
    <row r="16" spans="1:10" x14ac:dyDescent="0.3">
      <c r="A16" s="21" t="s">
        <v>82</v>
      </c>
      <c r="B16" s="26">
        <v>-13684183</v>
      </c>
      <c r="C16" s="36">
        <v>-6495570</v>
      </c>
      <c r="H16" s="15">
        <v>11</v>
      </c>
      <c r="I16" s="15" t="e">
        <f t="shared" ca="1" si="0"/>
        <v>#NAME?</v>
      </c>
      <c r="J16" s="15" t="e">
        <f t="shared" ca="1" si="1"/>
        <v>#NAME?</v>
      </c>
    </row>
    <row r="17" spans="1:10" x14ac:dyDescent="0.3">
      <c r="A17" s="27" t="s">
        <v>83</v>
      </c>
      <c r="B17" s="28">
        <f>SUM(B6:B12,B15:B16)</f>
        <v>1457922</v>
      </c>
      <c r="C17" s="28">
        <f>SUM(C6:C12,C15:C16)</f>
        <v>-4707705</v>
      </c>
      <c r="H17" s="15">
        <v>12</v>
      </c>
      <c r="I17" s="15" t="e">
        <f t="shared" ca="1" si="0"/>
        <v>#NAME?</v>
      </c>
      <c r="J17" s="15" t="e">
        <f t="shared" ca="1" si="1"/>
        <v>#NAME?</v>
      </c>
    </row>
    <row r="18" spans="1:10" x14ac:dyDescent="0.3">
      <c r="A18" s="29"/>
      <c r="B18" s="30"/>
      <c r="C18" s="30"/>
      <c r="I18" s="15" t="e">
        <f t="shared" ca="1" si="0"/>
        <v>#NAME?</v>
      </c>
      <c r="J18" s="15" t="e">
        <f t="shared" ca="1" si="1"/>
        <v>#NAME?</v>
      </c>
    </row>
    <row r="19" spans="1:10" x14ac:dyDescent="0.3">
      <c r="A19" s="31" t="s">
        <v>84</v>
      </c>
      <c r="B19" s="27"/>
      <c r="C19" s="19"/>
      <c r="H19" s="15">
        <v>13</v>
      </c>
      <c r="I19" s="15" t="e">
        <f t="shared" ca="1" si="0"/>
        <v>#NAME?</v>
      </c>
      <c r="J19" s="15" t="e">
        <f t="shared" ca="1" si="1"/>
        <v>#NAME?</v>
      </c>
    </row>
    <row r="20" spans="1:10" x14ac:dyDescent="0.3">
      <c r="A20" s="23" t="s">
        <v>85</v>
      </c>
      <c r="B20" s="19">
        <v>-94897</v>
      </c>
      <c r="C20" s="19">
        <v>24096</v>
      </c>
      <c r="H20" s="15">
        <v>14</v>
      </c>
      <c r="I20" s="15" t="e">
        <f t="shared" ca="1" si="0"/>
        <v>#NAME?</v>
      </c>
      <c r="J20" s="15" t="e">
        <f t="shared" ca="1" si="1"/>
        <v>#NAME?</v>
      </c>
    </row>
    <row r="21" spans="1:10" x14ac:dyDescent="0.3">
      <c r="A21" s="21" t="s">
        <v>86</v>
      </c>
      <c r="B21" s="23">
        <v>-61729</v>
      </c>
      <c r="C21" s="19">
        <v>-37315</v>
      </c>
      <c r="H21" s="15">
        <v>15</v>
      </c>
      <c r="I21" s="15" t="e">
        <f t="shared" ca="1" si="0"/>
        <v>#NAME?</v>
      </c>
      <c r="J21" s="15" t="e">
        <f t="shared" ca="1" si="1"/>
        <v>#NAME?</v>
      </c>
    </row>
    <row r="22" spans="1:10" x14ac:dyDescent="0.3">
      <c r="A22" s="21" t="s">
        <v>87</v>
      </c>
      <c r="B22" s="23"/>
      <c r="C22" s="19"/>
      <c r="H22" s="15">
        <v>16</v>
      </c>
      <c r="I22" s="15" t="e">
        <f t="shared" ca="1" si="0"/>
        <v>#NAME?</v>
      </c>
      <c r="J22" s="15" t="e">
        <f t="shared" ca="1" si="1"/>
        <v>#NAME?</v>
      </c>
    </row>
    <row r="23" spans="1:10" x14ac:dyDescent="0.3">
      <c r="A23" s="29" t="s">
        <v>88</v>
      </c>
      <c r="B23" s="28">
        <f>SUM(B20:B22)</f>
        <v>-156626</v>
      </c>
      <c r="C23" s="28">
        <f>SUM(C20:C22)</f>
        <v>-13219</v>
      </c>
      <c r="H23" s="15">
        <v>17</v>
      </c>
      <c r="I23" s="15" t="e">
        <f t="shared" ca="1" si="0"/>
        <v>#NAME?</v>
      </c>
      <c r="J23" s="15" t="e">
        <f t="shared" ca="1" si="1"/>
        <v>#NAME?</v>
      </c>
    </row>
    <row r="24" spans="1:10" x14ac:dyDescent="0.3">
      <c r="A24" s="32"/>
      <c r="B24" s="33"/>
      <c r="C24" s="19"/>
      <c r="I24" s="15" t="e">
        <f t="shared" ca="1" si="0"/>
        <v>#NAME?</v>
      </c>
      <c r="J24" s="15" t="e">
        <f t="shared" ca="1" si="1"/>
        <v>#NAME?</v>
      </c>
    </row>
    <row r="25" spans="1:10" ht="13.5" thickBot="1" x14ac:dyDescent="0.35">
      <c r="A25" s="32" t="s">
        <v>89</v>
      </c>
      <c r="B25" s="34">
        <f>B23+B17</f>
        <v>1301296</v>
      </c>
      <c r="C25" s="34">
        <f>C23+C17</f>
        <v>-4720924</v>
      </c>
      <c r="H25" s="15">
        <v>18</v>
      </c>
      <c r="I25" s="15" t="e">
        <f t="shared" ca="1" si="0"/>
        <v>#NAME?</v>
      </c>
      <c r="J25" s="15" t="e">
        <f t="shared" ca="1" si="1"/>
        <v>#NAME?</v>
      </c>
    </row>
    <row r="26" spans="1:10" x14ac:dyDescent="0.3">
      <c r="A26" s="33" t="s">
        <v>90</v>
      </c>
      <c r="B26" s="22"/>
      <c r="C26" s="19"/>
      <c r="H26" s="15">
        <v>19</v>
      </c>
      <c r="I26" s="15" t="e">
        <f t="shared" ca="1" si="0"/>
        <v>#NAME?</v>
      </c>
      <c r="J26" s="15" t="e">
        <f t="shared" ca="1" si="1"/>
        <v>#NAME?</v>
      </c>
    </row>
    <row r="27" spans="1:10" ht="13.5" thickBot="1" x14ac:dyDescent="0.35">
      <c r="A27" s="32" t="s">
        <v>91</v>
      </c>
      <c r="B27" s="35">
        <f>B25+B26</f>
        <v>1301296</v>
      </c>
      <c r="C27" s="35">
        <f>C25+C26</f>
        <v>-4720924</v>
      </c>
      <c r="H27" s="15">
        <v>20</v>
      </c>
      <c r="I27" s="15" t="e">
        <f t="shared" ca="1" si="0"/>
        <v>#NAME?</v>
      </c>
      <c r="J27" s="15" t="e">
        <f t="shared" ca="1" si="1"/>
        <v>#NAME?</v>
      </c>
    </row>
    <row r="28" spans="1:10" ht="13.5" thickTop="1" x14ac:dyDescent="0.3">
      <c r="A28" s="19"/>
      <c r="B28" s="19"/>
      <c r="C28" s="19"/>
    </row>
    <row r="29" spans="1:10" x14ac:dyDescent="0.3">
      <c r="A29" s="19"/>
      <c r="B29" s="37" t="e">
        <f>+B27-#REF!</f>
        <v>#REF!</v>
      </c>
      <c r="C29" s="37" t="e">
        <f>+C27-#REF!</f>
        <v>#REF!</v>
      </c>
    </row>
    <row r="30" spans="1:10" x14ac:dyDescent="0.3">
      <c r="A30" s="19"/>
      <c r="B30" s="19"/>
      <c r="C30" s="19"/>
    </row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 2</vt:lpstr>
      <vt:lpstr>Table 5</vt:lpstr>
      <vt:lpstr>Table 6</vt:lpstr>
      <vt:lpstr>Pash 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Jola</cp:lastModifiedBy>
  <cp:lastPrinted>2021-03-08T09:48:47Z</cp:lastPrinted>
  <dcterms:created xsi:type="dcterms:W3CDTF">2017-01-20T16:17:41Z</dcterms:created>
  <dcterms:modified xsi:type="dcterms:W3CDTF">2021-07-21T12:03:16Z</dcterms:modified>
</cp:coreProperties>
</file>