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39" i="18"/>
  <c r="D26"/>
  <c r="B26"/>
  <c r="D22"/>
  <c r="D23"/>
  <c r="B23"/>
  <c r="B22"/>
  <c r="D19"/>
  <c r="B19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<sst xmlns="http://schemas.openxmlformats.org/spreadsheetml/2006/main" count="414" uniqueCount="271">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</sst>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D37" sqref="D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13453885</v>
      </c>
      <c r="C10" s="52"/>
      <c r="D10" s="64">
        <v>13354773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35295</v>
      </c>
      <c r="C14" s="52"/>
      <c r="D14" s="64">
        <v>604655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-9429680</f>
        <v>-9429680</v>
      </c>
      <c r="C19" s="52"/>
      <c r="D19" s="64">
        <f>-8141508</f>
        <v>-8141508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f>-3035392</f>
        <v>-3035392</v>
      </c>
      <c r="C22" s="52"/>
      <c r="D22" s="64">
        <f>-2325000</f>
        <v>-2325000</v>
      </c>
      <c r="E22" s="51"/>
      <c r="F22" s="42"/>
    </row>
    <row r="23" spans="1:6">
      <c r="A23" s="63" t="s">
        <v>249</v>
      </c>
      <c r="B23" s="64">
        <f>-452162</f>
        <v>-452162</v>
      </c>
      <c r="C23" s="52"/>
      <c r="D23" s="64">
        <f>-356775</f>
        <v>-356775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-1840282</f>
        <v>-1840282</v>
      </c>
      <c r="C26" s="52"/>
      <c r="D26" s="64">
        <f>-3377316</f>
        <v>-3377316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f>-210220</f>
        <v>-210220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-1268336</v>
      </c>
      <c r="C42" s="55"/>
      <c r="D42" s="54">
        <f>SUM(D9:D41)</f>
        <v>-451391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-1268336</v>
      </c>
      <c r="C47" s="58"/>
      <c r="D47" s="67">
        <f>SUM(D42:D46)</f>
        <v>-451391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-1268336</v>
      </c>
      <c r="C57" s="77"/>
      <c r="D57" s="76">
        <f>D47+D55</f>
        <v>-451391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2022-04-26T13:58:04Z</dcterms:modified>
</cp:coreProperties>
</file>