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B6"/>
  <c r="C23"/>
  <c r="B23"/>
  <c r="B12"/>
  <c r="B17" s="1"/>
  <c r="B25" s="1"/>
  <c r="B27" s="1"/>
  <c r="C12"/>
  <c r="M10"/>
  <c r="M24"/>
  <c r="M7"/>
  <c r="M17"/>
  <c r="N17"/>
  <c r="N9"/>
  <c r="N6"/>
  <c r="N25"/>
  <c r="N11"/>
  <c r="N21"/>
  <c r="M21"/>
  <c r="M15"/>
  <c r="N19"/>
  <c r="M27"/>
  <c r="N18"/>
  <c r="M9"/>
  <c r="N14"/>
  <c r="M16"/>
  <c r="M13"/>
  <c r="M25"/>
  <c r="M20"/>
  <c r="N22"/>
  <c r="M26"/>
  <c r="N20"/>
  <c r="M14"/>
  <c r="N7"/>
  <c r="N12"/>
  <c r="N16"/>
  <c r="N13"/>
  <c r="N27"/>
  <c r="M8"/>
  <c r="N23"/>
  <c r="M6"/>
  <c r="M22"/>
  <c r="N15"/>
  <c r="M19"/>
  <c r="N24"/>
  <c r="M18"/>
  <c r="N26"/>
  <c r="M12"/>
  <c r="M23"/>
  <c r="N8"/>
  <c r="N10"/>
  <c r="M11"/>
  <c r="C17" l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<sst xmlns="http://schemas.openxmlformats.org/spreadsheetml/2006/main" count="28" uniqueCount="27">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</sst>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f>3973079+8081496</f>
        <v>12054575</v>
      </c>
      <c r="C6" s="1">
        <f>771417+3125663</f>
        <v>3897080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-3364320</v>
      </c>
      <c r="C10" s="21">
        <v>-1765125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-2017915</v>
      </c>
      <c r="C11" s="21">
        <v>-657590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-2170325</v>
      </c>
      <c r="C12" s="16">
        <f>SUM(C13:C14)</f>
        <v>-777381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-1859747</v>
      </c>
      <c r="C13" s="21">
        <v>-666136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-310578</v>
      </c>
      <c r="C14" s="21">
        <v>-111245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4502015</v>
      </c>
      <c r="C17" s="7">
        <f>SUM(C6:C12,C15:C16)</f>
        <v>696984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+B17-B23</f>
        <v>4502015</v>
      </c>
      <c r="C25" s="6">
        <f>+C17-C23</f>
        <v>696984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225101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4276914</v>
      </c>
      <c r="C27" s="2">
        <f>+C25-C26</f>
        <v>696984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Nordeen Consulting</cp:lastModifiedBy>
  <dcterms:created xsi:type="dcterms:W3CDTF">2018-06-20T15:30:23Z</dcterms:created>
  <dcterms:modified xsi:type="dcterms:W3CDTF">2020-07-28T16:09:50Z</dcterms:modified>
</cp:coreProperties>
</file>