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kfal.sharepoint.com/sites/audit/Shared Documents/PKF.Accounting/Balfin/1.Balfin Group Pasqyra/3.Go green/2021/"/>
    </mc:Choice>
  </mc:AlternateContent>
  <xr:revisionPtr revIDLastSave="8" documentId="13_ncr:1_{927E6D02-F3B0-4EDF-AA28-3A9DB5B8071E}" xr6:coauthVersionLast="47" xr6:coauthVersionMax="47" xr10:uidLastSave="{DDA998F9-AF66-4BE7-B041-A015EE3FF632}"/>
  <bookViews>
    <workbookView xWindow="7200" yWindow="3915" windowWidth="21600" windowHeight="1138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<sst xmlns="http://schemas.openxmlformats.org/spreadsheetml/2006/main" count="408" uniqueCount="267">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</sst>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34" zoomScaleNormal="100" workbookViewId="0">
      <selection activeCell="A55" sqref="A55"/>
    </sheetView>
  </sheetViews>
  <sheetFormatPr defaultRowHeight="15"/>
  <cols>
    <col min="1" max="1" width="69.8554687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242</v>
      </c>
    </row>
    <row r="2" spans="1:5">
      <c r="A2" s="49" t="s">
        <v>239</v>
      </c>
    </row>
    <row r="3" spans="1:5">
      <c r="A3" s="49" t="s">
        <v>240</v>
      </c>
    </row>
    <row r="4" spans="1:5">
      <c r="A4" s="49" t="s">
        <v>241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262</v>
      </c>
      <c r="B10" s="63"/>
      <c r="C10" s="51"/>
      <c r="D10" s="63"/>
      <c r="E10" s="50"/>
    </row>
    <row r="11" spans="1:5">
      <c r="A11" s="62" t="s">
        <v>264</v>
      </c>
      <c r="B11" s="63"/>
      <c r="C11" s="51"/>
      <c r="D11" s="63"/>
      <c r="E11" s="50"/>
    </row>
    <row r="12" spans="1:5">
      <c r="A12" s="62" t="s">
        <v>265</v>
      </c>
      <c r="B12" s="63"/>
      <c r="C12" s="51"/>
      <c r="D12" s="63"/>
      <c r="E12" s="50"/>
    </row>
    <row r="13" spans="1:5">
      <c r="A13" s="62" t="s">
        <v>266</v>
      </c>
      <c r="B13" s="63"/>
      <c r="C13" s="51"/>
      <c r="D13" s="63"/>
      <c r="E13" s="50"/>
    </row>
    <row r="14" spans="1:5">
      <c r="A14" s="62" t="s">
        <v>263</v>
      </c>
      <c r="B14" s="63"/>
      <c r="C14" s="51"/>
      <c r="D14" s="63">
        <v>3</v>
      </c>
      <c r="E14" s="50"/>
    </row>
    <row r="15" spans="1:5" ht="29.25">
      <c r="A15" s="44" t="s">
        <v>216</v>
      </c>
      <c r="B15" s="63"/>
      <c r="C15" s="51"/>
      <c r="D15" s="63"/>
      <c r="E15" s="50"/>
    </row>
    <row r="16" spans="1:5" ht="29.2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/>
      <c r="C19" s="51"/>
      <c r="D19" s="63"/>
      <c r="E19" s="50"/>
    </row>
    <row r="20" spans="1:5">
      <c r="A20" s="62" t="s">
        <v>247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248</v>
      </c>
      <c r="B22" s="63">
        <v>-180523</v>
      </c>
      <c r="C22" s="51"/>
      <c r="D22" s="63">
        <v>-81816</v>
      </c>
      <c r="E22" s="50"/>
    </row>
    <row r="23" spans="1:5">
      <c r="A23" s="62" t="s">
        <v>249</v>
      </c>
      <c r="B23" s="63">
        <v>-50702</v>
      </c>
      <c r="C23" s="51"/>
      <c r="D23" s="63">
        <v>-20734</v>
      </c>
      <c r="E23" s="50"/>
    </row>
    <row r="24" spans="1:5">
      <c r="A24" s="62" t="s">
        <v>251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/>
      <c r="C26" s="51"/>
      <c r="D26" s="63"/>
      <c r="E26" s="50"/>
    </row>
    <row r="27" spans="1:5">
      <c r="A27" s="44" t="s">
        <v>221</v>
      </c>
      <c r="B27" s="63">
        <v>-104069</v>
      </c>
      <c r="C27" s="51"/>
      <c r="D27" s="63">
        <v>-82125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252</v>
      </c>
      <c r="B29" s="63"/>
      <c r="C29" s="51"/>
      <c r="D29" s="63"/>
      <c r="E29" s="50"/>
    </row>
    <row r="30" spans="1:5" ht="15" customHeight="1">
      <c r="A30" s="62" t="s">
        <v>250</v>
      </c>
      <c r="B30" s="63"/>
      <c r="C30" s="51"/>
      <c r="D30" s="63"/>
      <c r="E30" s="50"/>
    </row>
    <row r="31" spans="1:5" ht="15" customHeight="1">
      <c r="A31" s="62" t="s">
        <v>259</v>
      </c>
      <c r="B31" s="63"/>
      <c r="C31" s="51"/>
      <c r="D31" s="63"/>
      <c r="E31" s="50"/>
    </row>
    <row r="32" spans="1:5" ht="15" customHeight="1">
      <c r="A32" s="62" t="s">
        <v>253</v>
      </c>
      <c r="B32" s="63"/>
      <c r="C32" s="51"/>
      <c r="D32" s="63"/>
      <c r="E32" s="50"/>
    </row>
    <row r="33" spans="1:5" ht="15" customHeight="1">
      <c r="A33" s="62" t="s">
        <v>258</v>
      </c>
      <c r="B33" s="63"/>
      <c r="C33" s="51"/>
      <c r="D33" s="63"/>
      <c r="E33" s="50"/>
    </row>
    <row r="34" spans="1:5" ht="15" customHeight="1">
      <c r="A34" s="62" t="s">
        <v>254</v>
      </c>
      <c r="B34" s="63"/>
      <c r="C34" s="51"/>
      <c r="D34" s="63"/>
      <c r="E34" s="50"/>
    </row>
    <row r="35" spans="1:5" ht="29.2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255</v>
      </c>
      <c r="B37" s="63">
        <v>16</v>
      </c>
      <c r="C37" s="51"/>
      <c r="D37" s="63"/>
      <c r="E37" s="50"/>
    </row>
    <row r="38" spans="1:5" ht="30">
      <c r="A38" s="62" t="s">
        <v>257</v>
      </c>
      <c r="B38" s="63"/>
      <c r="C38" s="51"/>
      <c r="D38" s="63"/>
      <c r="E38" s="50"/>
    </row>
    <row r="39" spans="1:5">
      <c r="A39" s="62" t="s">
        <v>256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260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-335278</v>
      </c>
      <c r="C42" s="54"/>
      <c r="D42" s="53">
        <f>SUM(D9:D41)</f>
        <v>-184672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/>
      <c r="C44" s="51"/>
      <c r="D44" s="63"/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243</v>
      </c>
      <c r="B47" s="66">
        <f>SUM(B42:B46)</f>
        <v>-335278</v>
      </c>
      <c r="C47" s="57"/>
      <c r="D47" s="66">
        <f>SUM(D42:D46)</f>
        <v>-184672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244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245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246</v>
      </c>
      <c r="B57" s="75">
        <f>B47+B55</f>
        <v>-335278</v>
      </c>
      <c r="C57" s="76"/>
      <c r="D57" s="75">
        <f>D47+D55</f>
        <v>-184672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261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C11DBD6-17D3-4FDD-9249-69E710D75F4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5D51033-AF1F-4EB4-918B-07D0CB0F2435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C3D68AC-7477-41F6-AC13-3ADE4E765D35}"/>
    </customSheetView>
  </customSheetViews>
  <pageMargins left="0.75" right="0.75" top="1" bottom="1" header="0" footer="0"/>
  <pageSetup orientation="landscape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679110-d0f9-47da-aaf5-9ef998dff929">
      <Terms xmlns="http://schemas.microsoft.com/office/infopath/2007/PartnerControls"/>
    </lcf76f155ced4ddcb4097134ff3c332f>
    <TaxCatchAll xmlns="8c932f5f-6fe3-439b-97e5-b7e6e1b9385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6ACDC10E69014A9379D7757B8E57B9" ma:contentTypeVersion="14" ma:contentTypeDescription="Create a new document." ma:contentTypeScope="" ma:versionID="61ec457ec9c672c9cae798aafe87983b">
  <xsd:schema xmlns:xsd="http://www.w3.org/2001/XMLSchema" xmlns:xs="http://www.w3.org/2001/XMLSchema" xmlns:p="http://schemas.microsoft.com/office/2006/metadata/properties" xmlns:ns2="44679110-d0f9-47da-aaf5-9ef998dff929" xmlns:ns3="8c932f5f-6fe3-439b-97e5-b7e6e1b93850" targetNamespace="http://schemas.microsoft.com/office/2006/metadata/properties" ma:root="true" ma:fieldsID="8db3fc9ad5d150ff92d6031e25d3946b" ns2:_="" ns3:_="">
    <xsd:import namespace="44679110-d0f9-47da-aaf5-9ef998dff929"/>
    <xsd:import namespace="8c932f5f-6fe3-439b-97e5-b7e6e1b938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679110-d0f9-47da-aaf5-9ef998dff9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0c2fb23-8e5a-4558-9054-068171564e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32f5f-6fe3-439b-97e5-b7e6e1b93850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fcb56415-29dd-49b9-9253-5fab7d207860}" ma:internalName="TaxCatchAll" ma:showField="CatchAllData" ma:web="8c932f5f-6fe3-439b-97e5-b7e6e1b938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017B52-1949-4BD3-A605-87BB93A584F1}">
  <ds:schemaRefs>
    <ds:schemaRef ds:uri="http://schemas.microsoft.com/office/2006/metadata/properties"/>
    <ds:schemaRef ds:uri="http://schemas.microsoft.com/office/infopath/2007/PartnerControls"/>
    <ds:schemaRef ds:uri="44679110-d0f9-47da-aaf5-9ef998dff929"/>
    <ds:schemaRef ds:uri="8c932f5f-6fe3-439b-97e5-b7e6e1b93850"/>
  </ds:schemaRefs>
</ds:datastoreItem>
</file>

<file path=customXml/itemProps2.xml><?xml version="1.0" encoding="utf-8"?>
<ds:datastoreItem xmlns:ds="http://schemas.openxmlformats.org/officeDocument/2006/customXml" ds:itemID="{A6F95318-B808-402B-B119-AD1745BC6E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F52440-0BDD-4AA8-A65B-FED2A40341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679110-d0f9-47da-aaf5-9ef998dff929"/>
    <ds:schemaRef ds:uri="8c932f5f-6fe3-439b-97e5-b7e6e1b938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MLAMELLARI</dc:creator>
  <cp:lastModifiedBy>Gersi Tahmazi</cp:lastModifiedBy>
  <cp:lastPrinted>2016-10-03T09:59:38Z</cp:lastPrinted>
  <dcterms:created xsi:type="dcterms:W3CDTF">2012-01-19T09:31:29Z</dcterms:created>
  <dcterms:modified xsi:type="dcterms:W3CDTF">2022-07-06T15:46:08Z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0x010100716ACDC10E69014A9379D7757B8E57B9</vt:lpwstr>
  </property>
  <property fmtid="{D5CDD505-2E9C-101B-9397-08002B2CF9AE}" pid="3" name="Order">
    <vt:r8>16900</vt:r8>
  </property>
  <property fmtid="{D5CDD505-2E9C-101B-9397-08002B2CF9AE}" pid="4" name="_ExtendedDescription">
    <vt:lpwstr/>
  </property>
  <property fmtid="{D5CDD505-2E9C-101B-9397-08002B2CF9AE}" pid="5" name="ComplianceAssetId">
    <vt:lpwstr/>
  </property>
  <property fmtid="{D5CDD505-2E9C-101B-9397-08002B2CF9AE}" pid="6" name="MediaServiceImageTags">
    <vt:lpwstr/>
  </property>
</Properties>
</file>