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17"/>
  <c r="C23"/>
  <c r="C12"/>
  <c r="C17" s="1"/>
  <c r="C25" s="1"/>
  <c r="C27" s="1"/>
  <c r="B23"/>
  <c r="B12"/>
  <c r="N22"/>
  <c r="M12"/>
  <c r="N10"/>
  <c r="N20"/>
  <c r="M10"/>
  <c r="N25"/>
  <c r="M19"/>
  <c r="M9"/>
  <c r="N12"/>
  <c r="N11"/>
  <c r="M25"/>
  <c r="N26"/>
  <c r="M13"/>
  <c r="N21"/>
  <c r="M16"/>
  <c r="M17"/>
  <c r="M18"/>
  <c r="M8"/>
  <c r="N23"/>
  <c r="N18"/>
  <c r="M14"/>
  <c r="N16"/>
  <c r="M15"/>
  <c r="M24"/>
  <c r="M26"/>
  <c r="N13"/>
  <c r="N27"/>
  <c r="N8"/>
  <c r="N6"/>
  <c r="M22"/>
  <c r="M6"/>
  <c r="N14"/>
  <c r="N17"/>
  <c r="M23"/>
  <c r="M11"/>
  <c r="N24"/>
  <c r="M7"/>
  <c r="M20"/>
  <c r="N19"/>
  <c r="N15"/>
  <c r="N9"/>
  <c r="M27"/>
  <c r="N7"/>
  <c r="M21"/>
  <c r="B27" l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<sst xmlns="http://schemas.openxmlformats.org/spreadsheetml/2006/main" count="29" uniqueCount="28">
  <si>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</si>
  <si>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</si>
  <si>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</si>
  <si>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</si>
  <si>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</si>
  <si>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</si>
  <si>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</si>
  <si>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</si>
  <si>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</si>
  <si>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</si>
  <si>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</si>
  <si>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</si>
  <si>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</si>
  <si>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</si>
  <si>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</si>
  <si>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</si>
  <si>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</si>
  <si>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</si>
  <si>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</si>
  <si>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</si>
  <si>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</si>
  <si>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</si>
  <si>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</si>
  <si>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</si>
  <si>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</si>
  <si>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WATER BOUTIQUE     L81912032H</t>
  </si>
  <si>
    <t>Raportuese 2019</t>
  </si>
  <si>
    <t>Raportuese 2018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</si>
</sst>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sqref="A1:C29"/>
    </sheetView>
  </sheetViews>
  <sheetFormatPr defaultRowHeight="15"/>
  <cols>
    <col min="1" max="1" width="72.28515625" customWidth="1"/>
    <col min="2" max="3" width="20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22" t="s">
        <v>25</v>
      </c>
      <c r="M1" t="s">
        <v>24</v>
      </c>
      <c r="N1" s="20" t="s">
        <v>23</v>
      </c>
    </row>
    <row r="2" spans="1:14" ht="15" customHeight="1">
      <c r="A2" s="23" t="s">
        <v>22</v>
      </c>
      <c r="B2" s="19" t="s">
        <v>21</v>
      </c>
      <c r="C2" s="19" t="s">
        <v>21</v>
      </c>
    </row>
    <row r="3" spans="1:14" ht="15" customHeight="1">
      <c r="A3" s="24"/>
      <c r="B3" s="19" t="s">
        <v>26</v>
      </c>
      <c r="C3" s="19" t="s">
        <v>27</v>
      </c>
    </row>
    <row r="4" spans="1:14">
      <c r="A4" s="18" t="s">
        <v>20</v>
      </c>
      <c r="B4" s="1"/>
      <c r="C4" s="1"/>
    </row>
    <row r="5" spans="1:14">
      <c r="B5" s="17"/>
      <c r="C5" s="17"/>
    </row>
    <row r="6" spans="1:14">
      <c r="A6" s="10" t="s">
        <v>19</v>
      </c>
      <c r="B6" s="4">
        <v>7157472</v>
      </c>
      <c r="C6" s="4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42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-1809502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-1621068</v>
      </c>
      <c r="C12" s="16">
        <f>SUM(C13:C14)</f>
        <v>-195729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-1389022</v>
      </c>
      <c r="C13" s="9">
        <v>-167720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-232046</v>
      </c>
      <c r="C14" s="9">
        <v>-28009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-5833762</v>
      </c>
      <c r="C16" s="14">
        <v>-459441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-2106860</v>
      </c>
      <c r="C17" s="7">
        <f>SUM(C6:C12,C15:C16)</f>
        <v>-655128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-193998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-193998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-2300858</v>
      </c>
      <c r="C25" s="6">
        <f>C17</f>
        <v>-655128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-2300858</v>
      </c>
      <c r="C27" s="2">
        <f>C25-C26</f>
        <v>-655128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cp:lastPrinted>2020-03-18T08:51:45Z</cp:lastPrinted>
  <dcterms:created xsi:type="dcterms:W3CDTF">2018-06-20T15:30:23Z</dcterms:created>
  <dcterms:modified xsi:type="dcterms:W3CDTF">2020-06-12T08:32:14Z</dcterms:modified>
</cp:coreProperties>
</file>