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 2018 QKB\"/>
    </mc:Choice>
  </mc:AlternateContent>
  <bookViews>
    <workbookView xWindow="0" yWindow="0" windowWidth="28800" windowHeight="114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B57" i="18" s="1"/>
  <c r="D55" i="18"/>
  <c r="B55" i="18"/>
  <c r="D42" i="18"/>
  <c r="D47" i="18" s="1"/>
  <c r="D57" i="18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/>
  <c r="G99" i="11"/>
  <c r="G100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<sst xmlns="http://schemas.openxmlformats.org/spreadsheetml/2006/main" count="414" uniqueCount="271">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</sst>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3" fillId="0" borderId="15" xfId="215" applyNumberFormat="1" applyFont="1" applyFill="1" applyBorder="1" applyAlignment="1">
      <alignment horizontal="right"/>
    </xf>
    <xf numFmtId="167" fontId="183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39" sqref="A39:XFD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270</v>
      </c>
    </row>
    <row r="10" spans="1:6">
      <c r="A10" s="63" t="s">
        <v>262</v>
      </c>
      <c r="B10" s="64">
        <v>575029740</v>
      </c>
      <c r="C10" s="52"/>
      <c r="D10" s="64">
        <v>463021200</v>
      </c>
      <c r="E10" s="51"/>
      <c r="F10" s="80" t="s">
        <v>267</v>
      </c>
    </row>
    <row r="11" spans="1:6">
      <c r="A11" s="63" t="s">
        <v>264</v>
      </c>
      <c r="B11" s="64"/>
      <c r="C11" s="52"/>
      <c r="D11" s="64"/>
      <c r="E11" s="51"/>
      <c r="F11" s="80" t="s">
        <v>268</v>
      </c>
    </row>
    <row r="12" spans="1:6">
      <c r="A12" s="63" t="s">
        <v>265</v>
      </c>
      <c r="B12" s="64"/>
      <c r="C12" s="52"/>
      <c r="D12" s="64"/>
      <c r="E12" s="51"/>
      <c r="F12" s="80" t="s">
        <v>268</v>
      </c>
    </row>
    <row r="13" spans="1:6">
      <c r="A13" s="63" t="s">
        <v>266</v>
      </c>
      <c r="B13" s="64"/>
      <c r="C13" s="52"/>
      <c r="D13" s="64"/>
      <c r="E13" s="51"/>
      <c r="F13" s="80" t="s">
        <v>268</v>
      </c>
    </row>
    <row r="14" spans="1:6">
      <c r="A14" s="63" t="s">
        <v>263</v>
      </c>
      <c r="B14" s="64"/>
      <c r="C14" s="52"/>
      <c r="D14" s="64"/>
      <c r="E14" s="51"/>
      <c r="F14" s="80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671931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-508180053</v>
      </c>
      <c r="C19" s="52"/>
      <c r="D19" s="64">
        <v>-387111040</v>
      </c>
      <c r="E19" s="51"/>
      <c r="F19" s="42"/>
    </row>
    <row r="20" spans="1:6">
      <c r="A20" s="63" t="s">
        <v>247</v>
      </c>
      <c r="B20" s="64">
        <v>-59773289</v>
      </c>
      <c r="C20" s="52"/>
      <c r="D20" s="64">
        <v>-65776918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-4766468</v>
      </c>
      <c r="C22" s="52"/>
      <c r="D22" s="64">
        <v>-4327498</v>
      </c>
      <c r="E22" s="51"/>
      <c r="F22" s="42"/>
    </row>
    <row r="23" spans="1:6">
      <c r="A23" s="63" t="s">
        <v>249</v>
      </c>
      <c r="B23" s="64">
        <v>-555943</v>
      </c>
      <c r="C23" s="52"/>
      <c r="D23" s="64">
        <v>-516745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-1312400</v>
      </c>
      <c r="C26" s="52"/>
      <c r="D26" s="64">
        <v>-1971355</v>
      </c>
      <c r="E26" s="51"/>
      <c r="F26" s="42"/>
    </row>
    <row r="27" spans="1:6">
      <c r="A27" s="45" t="s">
        <v>221</v>
      </c>
      <c r="B27" s="64">
        <v>-24822</v>
      </c>
      <c r="C27" s="52"/>
      <c r="D27" s="64">
        <v>-64663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>
        <v>10353380</v>
      </c>
      <c r="C30" s="52"/>
      <c r="D30" s="64">
        <v>5181732</v>
      </c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4271727</v>
      </c>
      <c r="C33" s="52"/>
      <c r="D33" s="64">
        <v>7246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-5275582</v>
      </c>
      <c r="C39" s="52"/>
      <c r="D39" s="64">
        <v>-6123073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9766290</v>
      </c>
      <c r="C42" s="55"/>
      <c r="D42" s="54">
        <f>SUM(D9:D41)</f>
        <v>2990817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9766290</v>
      </c>
      <c r="C47" s="58"/>
      <c r="D47" s="67">
        <f>SUM(D42:D46)</f>
        <v>2990817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82">
        <f>B47+B55</f>
        <v>9766290</v>
      </c>
      <c r="C57" s="83"/>
      <c r="D57" s="82">
        <f>D47+D55</f>
        <v>2990817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6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2019-07-22T10:01:12Z</dcterms:modified>
</cp:coreProperties>
</file>