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IENDSNET\Desktop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9" i="1"/>
  <c r="B23" i="1"/>
  <c r="B12" i="1" l="1"/>
  <c r="B17" i="1" s="1"/>
  <c r="B27" i="1" s="1"/>
  <c r="C12" i="1" l="1"/>
  <c r="C17" i="1" s="1"/>
  <c r="C25" i="1" l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<sst xmlns="http://schemas.openxmlformats.org/spreadsheetml/2006/main" count="27" uniqueCount="26">
  <si>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</si>
  <si>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</si>
  <si>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</si>
  <si>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</si>
  <si>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</si>
  <si>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</si>
  <si>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</si>
  <si>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</si>
  <si>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</si>
  <si>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</si>
  <si>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</si>
  <si>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</si>
  <si>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</si>
  <si>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</si>
  <si>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</si>
  <si>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</si>
  <si>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</si>
  <si>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</si>
  <si>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</si>
  <si>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</si>
  <si>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</si>
  <si>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</si>
  <si>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</si>
  <si>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</si>
  <si>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</si>
  <si>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CHIK SHIK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</si>
</sst>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0"/>
  <sheetViews>
    <sheetView tabSelected="1" workbookViewId="0">
      <selection activeCell="H23" sqref="H23"/>
    </sheetView>
  </sheetViews>
  <sheetFormatPr defaultRowHeight="15" x14ac:dyDescent="0.25"/>
  <cols>
    <col min="1" max="1" width="72.28515625" customWidth="1"/>
    <col min="2" max="2" width="14.140625" customWidth="1"/>
    <col min="3" max="3" width="12.140625" customWidth="1"/>
    <col min="6" max="6" width="9.140625" customWidth="1"/>
    <col min="7" max="7" width="11" customWidth="1"/>
  </cols>
  <sheetData>
    <row r="1" spans="1:7" x14ac:dyDescent="0.25">
      <c r="A1" t="s">
        <v>25</v>
      </c>
    </row>
    <row r="2" spans="1:7" ht="15" customHeight="1" x14ac:dyDescent="0.25">
      <c r="A2" s="24" t="s">
        <v>24</v>
      </c>
      <c r="B2" s="16" t="s">
        <v>23</v>
      </c>
      <c r="C2" s="16" t="s">
        <v>23</v>
      </c>
    </row>
    <row r="3" spans="1:7" ht="15" customHeight="1" x14ac:dyDescent="0.25">
      <c r="A3" s="25"/>
      <c r="B3" s="16" t="s">
        <v>22</v>
      </c>
      <c r="C3" s="16" t="s">
        <v>21</v>
      </c>
    </row>
    <row r="4" spans="1:7" x14ac:dyDescent="0.25">
      <c r="A4" s="15" t="s">
        <v>20</v>
      </c>
      <c r="B4" s="18"/>
      <c r="C4" s="18"/>
    </row>
    <row r="5" spans="1:7" x14ac:dyDescent="0.25">
      <c r="B5" s="18"/>
      <c r="C5" s="18"/>
    </row>
    <row r="6" spans="1:7" x14ac:dyDescent="0.25">
      <c r="A6" s="10" t="s">
        <v>19</v>
      </c>
      <c r="B6" s="19">
        <v>10355401</v>
      </c>
      <c r="C6" s="19">
        <v>15985868</v>
      </c>
    </row>
    <row r="7" spans="1:7" x14ac:dyDescent="0.25">
      <c r="A7" s="10" t="s">
        <v>18</v>
      </c>
      <c r="B7" s="18"/>
      <c r="C7" s="18"/>
    </row>
    <row r="8" spans="1:7" x14ac:dyDescent="0.25">
      <c r="A8" s="10" t="s">
        <v>17</v>
      </c>
      <c r="B8" s="18"/>
      <c r="C8" s="18"/>
    </row>
    <row r="9" spans="1:7" x14ac:dyDescent="0.25">
      <c r="A9" s="10" t="s">
        <v>16</v>
      </c>
      <c r="B9" s="18"/>
      <c r="C9" s="18"/>
    </row>
    <row r="10" spans="1:7" x14ac:dyDescent="0.25">
      <c r="A10" s="10" t="s">
        <v>15</v>
      </c>
      <c r="B10" s="20">
        <v>-6968667</v>
      </c>
      <c r="C10" s="20">
        <v>-10688356</v>
      </c>
    </row>
    <row r="11" spans="1:7" x14ac:dyDescent="0.25">
      <c r="A11" s="10" t="s">
        <v>14</v>
      </c>
      <c r="B11" s="20"/>
      <c r="C11" s="20"/>
    </row>
    <row r="12" spans="1:7" x14ac:dyDescent="0.25">
      <c r="A12" s="10" t="s">
        <v>13</v>
      </c>
      <c r="B12" s="21">
        <f>B13+B14</f>
        <v>-3043536</v>
      </c>
      <c r="C12" s="21">
        <f>C13+C14</f>
        <v>-4708669</v>
      </c>
    </row>
    <row r="13" spans="1:7" x14ac:dyDescent="0.25">
      <c r="A13" s="14" t="s">
        <v>12</v>
      </c>
      <c r="B13" s="20">
        <v>-2608000</v>
      </c>
      <c r="C13" s="20">
        <v>-4040001</v>
      </c>
    </row>
    <row r="14" spans="1:7" x14ac:dyDescent="0.25">
      <c r="A14" s="14" t="s">
        <v>11</v>
      </c>
      <c r="B14" s="20">
        <v>-435536</v>
      </c>
      <c r="C14" s="20">
        <v>-668668</v>
      </c>
    </row>
    <row r="15" spans="1:7" x14ac:dyDescent="0.25">
      <c r="A15" s="10" t="s">
        <v>10</v>
      </c>
      <c r="B15" s="22"/>
      <c r="C15" s="22"/>
    </row>
    <row r="16" spans="1:7" x14ac:dyDescent="0.25">
      <c r="A16" s="10" t="s">
        <v>9</v>
      </c>
      <c r="B16" s="22">
        <v>-1195750</v>
      </c>
      <c r="C16" s="22">
        <v>-1564293</v>
      </c>
      <c r="G16" s="17"/>
    </row>
    <row r="17" spans="1:7" x14ac:dyDescent="0.25">
      <c r="A17" s="11" t="s">
        <v>8</v>
      </c>
      <c r="B17" s="7">
        <f>B6+B10+B12+B16</f>
        <v>-852552</v>
      </c>
      <c r="C17" s="7">
        <f>C6+C10+C12+C16</f>
        <v>-975450</v>
      </c>
    </row>
    <row r="18" spans="1:7" x14ac:dyDescent="0.25">
      <c r="A18" s="8"/>
      <c r="B18" s="13"/>
      <c r="C18" s="13"/>
    </row>
    <row r="19" spans="1:7" x14ac:dyDescent="0.25">
      <c r="A19" s="12" t="s">
        <v>7</v>
      </c>
      <c r="B19" s="23">
        <f>B22</f>
        <v>-29583</v>
      </c>
      <c r="C19" s="23"/>
    </row>
    <row r="20" spans="1:7" x14ac:dyDescent="0.25">
      <c r="A20" s="9" t="s">
        <v>6</v>
      </c>
      <c r="B20" s="23"/>
      <c r="C20" s="23"/>
    </row>
    <row r="21" spans="1:7" x14ac:dyDescent="0.25">
      <c r="A21" s="10" t="s">
        <v>5</v>
      </c>
      <c r="B21" s="20"/>
      <c r="C21" s="20"/>
    </row>
    <row r="22" spans="1:7" x14ac:dyDescent="0.25">
      <c r="A22" s="10" t="s">
        <v>4</v>
      </c>
      <c r="B22" s="20">
        <v>-29583</v>
      </c>
      <c r="C22" s="9"/>
    </row>
    <row r="23" spans="1:7" x14ac:dyDescent="0.25">
      <c r="A23" s="8" t="s">
        <v>3</v>
      </c>
      <c r="B23" s="7">
        <f>SUM(B22)</f>
        <v>-29583</v>
      </c>
      <c r="C23" s="7"/>
    </row>
    <row r="24" spans="1:7" x14ac:dyDescent="0.25">
      <c r="A24" s="3"/>
      <c r="B24" s="5"/>
      <c r="C24" s="5"/>
    </row>
    <row r="25" spans="1:7" ht="15.75" thickBot="1" x14ac:dyDescent="0.3">
      <c r="A25" s="3" t="s">
        <v>2</v>
      </c>
      <c r="B25" s="6">
        <f>B17+B19</f>
        <v>-882135</v>
      </c>
      <c r="C25" s="6">
        <f>C17</f>
        <v>-975450</v>
      </c>
      <c r="G25" s="17"/>
    </row>
    <row r="26" spans="1:7" x14ac:dyDescent="0.25">
      <c r="A26" s="5" t="s">
        <v>1</v>
      </c>
      <c r="B26" s="4"/>
      <c r="C26" s="4"/>
    </row>
    <row r="27" spans="1:7" ht="15.75" thickBot="1" x14ac:dyDescent="0.3">
      <c r="A27" s="3" t="s">
        <v>0</v>
      </c>
      <c r="B27" s="2">
        <f>B25-B26</f>
        <v>-882135</v>
      </c>
      <c r="C27" s="2">
        <f>C25-C26</f>
        <v>-975450</v>
      </c>
    </row>
    <row r="28" spans="1:7" ht="15.75" thickTop="1" x14ac:dyDescent="0.25">
      <c r="A28" s="1"/>
      <c r="B28" s="1"/>
      <c r="C28" s="1"/>
    </row>
    <row r="29" spans="1:7" x14ac:dyDescent="0.25">
      <c r="A29" s="1"/>
      <c r="B29" s="1"/>
      <c r="C29" s="1"/>
    </row>
    <row r="30" spans="1:7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FRIENDSNET</cp:lastModifiedBy>
  <dcterms:created xsi:type="dcterms:W3CDTF">2018-06-20T15:30:23Z</dcterms:created>
  <dcterms:modified xsi:type="dcterms:W3CDTF">2021-07-30T15:34:26Z</dcterms:modified>
</cp:coreProperties>
</file>